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<sst xmlns="http://schemas.openxmlformats.org/spreadsheetml/2006/main" count="2941" uniqueCount="497">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</sst>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wrapText="1"/>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648130"/>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213359</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528018"/>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38101</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22860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22860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30480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7620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30480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22860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7621</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365761</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22860</xdr:colOff>
          <xdr:row>117</xdr:row>
          <xdr:rowOff>365761</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30480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22860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1</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22860</xdr:colOff>
          <xdr:row>120</xdr:row>
          <xdr:rowOff>22861</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22860</xdr:colOff>
          <xdr:row>124</xdr:row>
          <xdr:rowOff>30481</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15240</xdr:colOff>
          <xdr:row>124</xdr:row>
          <xdr:rowOff>22861</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365761</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1</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32</xdr:col>
          <xdr:colOff>160020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152400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217273"/>
              <a:ext cx="174914" cy="2909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22861</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22859</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22861</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22859</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22861</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22859</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22861</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22859</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7621</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7619</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22861</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30480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220981</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220981</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53340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53340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60960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45720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30480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15240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271709"/>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090073"/>
              <a:ext cx="174914" cy="79735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177182"/>
              <a:ext cx="174914" cy="2424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593818"/>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77309"/>
              <a:ext cx="174914" cy="3743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398836"/>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51091"/>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995064" y="9337964"/>
              <a:ext cx="611331"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7621</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45719</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51079" y="216462"/>
          <a:ext cx="4431982" cy="1352742"/>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160020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129540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152400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160020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129540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152400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32</xdr:col>
          <xdr:colOff>160020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160020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15" zoomScale="90" zoomScaleNormal="100" zoomScaleSheetLayoutView="90" workbookViewId="0">
      <selection activeCell="C33" sqref="C33:L33"/>
    </sheetView>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2"/>
  <cols>
    <col min="1" max="1" width="2.44140625" style="241" customWidth="1"/>
    <col min="2" max="6" width="2.77734375" style="241" customWidth="1"/>
    <col min="7" max="13" width="2.44140625" style="241" customWidth="1"/>
    <col min="14" max="23" width="2.5546875" style="241" customWidth="1"/>
    <col min="24" max="24" width="2.44140625" style="241" customWidth="1"/>
    <col min="25" max="35" width="2.664062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7" width="9" style="242"/>
    <col min="48" max="48" width="19.6640625" style="242" customWidth="1"/>
    <col min="49"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0" t="s">
        <v>76</v>
      </c>
      <c r="Z1" s="1010"/>
      <c r="AA1" s="1010"/>
      <c r="AB1" s="1010"/>
      <c r="AC1" s="1010" t="str">
        <f>IF(基本情報入力シート!C33="","",基本情報入力シート!C33)</f>
        <v>○○市</v>
      </c>
      <c r="AD1" s="1010"/>
      <c r="AE1" s="1010"/>
      <c r="AF1" s="1010"/>
      <c r="AG1" s="1010"/>
      <c r="AH1" s="1010"/>
      <c r="AI1" s="1010"/>
      <c r="AJ1" s="1010"/>
    </row>
    <row r="2" spans="1:49" ht="12"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1" t="s">
        <v>218</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1">
        <v>5</v>
      </c>
      <c r="W4" s="101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3" t="s">
        <v>101</v>
      </c>
      <c r="B8" s="1054"/>
      <c r="C8" s="1054"/>
      <c r="D8" s="1054"/>
      <c r="E8" s="1054"/>
      <c r="F8" s="1055"/>
      <c r="G8" s="1056" t="str">
        <f>IF(基本情報入力シート!M37="","",基本情報入力シート!M37)</f>
        <v>○○ケアサービス</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c r="AL8" s="256"/>
      <c r="AM8" s="256"/>
      <c r="AN8" s="256"/>
      <c r="AO8" s="256"/>
      <c r="AP8" s="256"/>
      <c r="AQ8" s="256"/>
      <c r="AR8" s="256"/>
      <c r="AS8" s="256"/>
      <c r="AT8" s="256"/>
      <c r="AU8" s="256"/>
      <c r="AV8" s="256"/>
      <c r="AW8" s="256"/>
    </row>
    <row r="9" spans="1:49" s="255" customFormat="1" ht="25.5" customHeight="1">
      <c r="A9" s="1072" t="s">
        <v>100</v>
      </c>
      <c r="B9" s="1073"/>
      <c r="C9" s="1073"/>
      <c r="D9" s="1073"/>
      <c r="E9" s="1073"/>
      <c r="F9" s="1074"/>
      <c r="G9" s="1058" t="str">
        <f>IF(基本情報入力シート!M38="","",基本情報入力シート!M38)</f>
        <v>○○ケアサービス</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c r="AL9" s="256"/>
      <c r="AM9" s="256"/>
      <c r="AN9" s="256"/>
      <c r="AO9" s="256"/>
      <c r="AP9" s="256"/>
      <c r="AQ9" s="256"/>
      <c r="AR9" s="256"/>
      <c r="AS9" s="256"/>
      <c r="AT9" s="256"/>
      <c r="AU9" s="256"/>
      <c r="AV9" s="256"/>
      <c r="AW9" s="256"/>
    </row>
    <row r="10" spans="1:49" s="255" customFormat="1" ht="12.75" customHeight="1">
      <c r="A10" s="1066" t="s">
        <v>104</v>
      </c>
      <c r="B10" s="1067"/>
      <c r="C10" s="1067"/>
      <c r="D10" s="1067"/>
      <c r="E10" s="1067"/>
      <c r="F10" s="1068"/>
      <c r="G10" s="257" t="s">
        <v>7</v>
      </c>
      <c r="H10" s="1036" t="str">
        <f>IF(基本情報入力シート!AC39="－","",基本情報入力シート!AC39)</f>
        <v>100－1234</v>
      </c>
      <c r="I10" s="1036"/>
      <c r="J10" s="1036"/>
      <c r="K10" s="1036"/>
      <c r="L10" s="1036"/>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7"/>
      <c r="B11" s="1038"/>
      <c r="C11" s="1038"/>
      <c r="D11" s="1038"/>
      <c r="E11" s="1038"/>
      <c r="F11" s="1039"/>
      <c r="G11" s="1062" t="str">
        <f>IF(基本情報入力シート!M40="","",基本情報入力シート!M40)</f>
        <v>千代田区霞が関 1－2－2</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c r="AL11" s="256"/>
      <c r="AM11" s="256"/>
      <c r="AN11" s="256"/>
      <c r="AO11" s="256"/>
      <c r="AP11" s="256"/>
      <c r="AQ11" s="256"/>
      <c r="AR11" s="256"/>
      <c r="AS11" s="256"/>
      <c r="AT11" s="256"/>
      <c r="AU11" s="256"/>
      <c r="AV11" s="256"/>
      <c r="AW11" s="256"/>
    </row>
    <row r="12" spans="1:49" s="255" customFormat="1" ht="16.5" customHeight="1">
      <c r="A12" s="1037"/>
      <c r="B12" s="1038"/>
      <c r="C12" s="1038"/>
      <c r="D12" s="1038"/>
      <c r="E12" s="1038"/>
      <c r="F12" s="1039"/>
      <c r="G12" s="1065" t="str">
        <f>IF(基本情報入力シート!M41="","",基本情報入力シート!M41)</f>
        <v>○○ビル 18F</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c r="AL12" s="256"/>
      <c r="AM12" s="256"/>
      <c r="AN12" s="256"/>
      <c r="AO12" s="256"/>
      <c r="AP12" s="256"/>
      <c r="AQ12" s="256"/>
      <c r="AR12" s="256"/>
      <c r="AS12" s="256"/>
      <c r="AT12" s="256"/>
      <c r="AU12" s="256"/>
      <c r="AV12" s="256"/>
      <c r="AW12" s="256"/>
    </row>
    <row r="13" spans="1:49" s="255" customFormat="1" ht="13.5" customHeight="1">
      <c r="A13" s="1069" t="s">
        <v>101</v>
      </c>
      <c r="B13" s="1070"/>
      <c r="C13" s="1070"/>
      <c r="D13" s="1070"/>
      <c r="E13" s="1070"/>
      <c r="F13" s="1071"/>
      <c r="G13" s="1056" t="str">
        <f>IF(基本情報入力シート!M44="","",基本情報入力シート!M44)</f>
        <v>コウロウ タロウ</v>
      </c>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7"/>
      <c r="AL13" s="256"/>
      <c r="AM13" s="256"/>
      <c r="AN13" s="256"/>
      <c r="AO13" s="256"/>
      <c r="AP13" s="256"/>
      <c r="AQ13" s="256"/>
      <c r="AR13" s="256"/>
      <c r="AS13" s="256"/>
      <c r="AT13" s="256"/>
      <c r="AU13" s="256"/>
      <c r="AV13" s="256"/>
      <c r="AW13" s="256"/>
    </row>
    <row r="14" spans="1:49" s="255" customFormat="1" ht="27.75" customHeight="1">
      <c r="A14" s="1037" t="s">
        <v>99</v>
      </c>
      <c r="B14" s="1038"/>
      <c r="C14" s="1038"/>
      <c r="D14" s="1038"/>
      <c r="E14" s="1038"/>
      <c r="F14" s="1039"/>
      <c r="G14" s="1060" t="str">
        <f>IF(基本情報入力シート!M45="","",基本情報入力シート!M45)</f>
        <v>厚労 太郎</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c r="AL14" s="256"/>
      <c r="AM14" s="256"/>
      <c r="AN14" s="256"/>
      <c r="AO14" s="256"/>
      <c r="AP14" s="256"/>
      <c r="AQ14" s="256"/>
      <c r="AR14" s="256"/>
      <c r="AS14" s="256"/>
      <c r="AT14" s="256"/>
      <c r="AU14" s="256"/>
      <c r="AV14" s="256"/>
      <c r="AW14" s="256"/>
    </row>
    <row r="15" spans="1:49" s="255" customFormat="1" ht="18.75" customHeight="1">
      <c r="A15" s="1040" t="s">
        <v>103</v>
      </c>
      <c r="B15" s="1040"/>
      <c r="C15" s="1040"/>
      <c r="D15" s="1040"/>
      <c r="E15" s="1040"/>
      <c r="F15" s="1040"/>
      <c r="G15" s="844" t="s">
        <v>0</v>
      </c>
      <c r="H15" s="1040"/>
      <c r="I15" s="1040"/>
      <c r="J15" s="1040"/>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0" t="s">
        <v>292</v>
      </c>
      <c r="B31" s="1051"/>
      <c r="C31" s="1051"/>
      <c r="D31" s="1051"/>
      <c r="E31" s="1051"/>
      <c r="F31" s="1051"/>
      <c r="G31" s="1051"/>
      <c r="H31" s="1051"/>
      <c r="I31" s="1051"/>
      <c r="J31" s="1051"/>
      <c r="K31" s="1051"/>
      <c r="L31" s="1051"/>
      <c r="M31" s="1051"/>
      <c r="N31" s="1051"/>
      <c r="O31" s="1051"/>
      <c r="P31" s="1051"/>
      <c r="Q31" s="1051"/>
      <c r="R31" s="1051"/>
      <c r="S31" s="1051"/>
      <c r="T31" s="1051"/>
      <c r="U31" s="1051"/>
      <c r="V31" s="1052"/>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18">
        <f>P37+W37+AD37</f>
        <v>52996272</v>
      </c>
      <c r="Q32" s="1019"/>
      <c r="R32" s="1019"/>
      <c r="S32" s="1019"/>
      <c r="T32" s="1019"/>
      <c r="U32" s="102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26"/>
      <c r="D33" s="1026"/>
      <c r="E33" s="1026"/>
      <c r="F33" s="1026"/>
      <c r="G33" s="1026"/>
      <c r="H33" s="1026"/>
      <c r="I33" s="1026"/>
      <c r="J33" s="1026"/>
      <c r="K33" s="1026"/>
      <c r="L33" s="1026"/>
      <c r="M33" s="1026"/>
      <c r="N33" s="1026"/>
      <c r="O33" s="1042"/>
      <c r="P33" s="1018">
        <f>P38+W38+AD38</f>
        <v>57240000</v>
      </c>
      <c r="Q33" s="1019"/>
      <c r="R33" s="1019"/>
      <c r="S33" s="1019"/>
      <c r="T33" s="1019"/>
      <c r="U33" s="102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3"/>
      <c r="B36" s="1044"/>
      <c r="C36" s="1044"/>
      <c r="D36" s="1044"/>
      <c r="E36" s="1044"/>
      <c r="F36" s="1044"/>
      <c r="G36" s="1044"/>
      <c r="H36" s="1044"/>
      <c r="I36" s="1044"/>
      <c r="J36" s="1044"/>
      <c r="K36" s="1044"/>
      <c r="L36" s="1044"/>
      <c r="M36" s="1044"/>
      <c r="N36" s="1044"/>
      <c r="O36" s="1045"/>
      <c r="P36" s="1046" t="s">
        <v>222</v>
      </c>
      <c r="Q36" s="1047"/>
      <c r="R36" s="1047"/>
      <c r="S36" s="1047"/>
      <c r="T36" s="1047"/>
      <c r="U36" s="1048"/>
      <c r="V36" s="295" t="str">
        <f>IF(B19="○", IF(P37="","",IF(P38="","",IF(P38&gt;P37,"○","☓"))),"")</f>
        <v>○</v>
      </c>
      <c r="W36" s="1049" t="s">
        <v>223</v>
      </c>
      <c r="X36" s="1047"/>
      <c r="Y36" s="1047"/>
      <c r="Z36" s="1047"/>
      <c r="AA36" s="1047"/>
      <c r="AB36" s="1048"/>
      <c r="AC36" s="295" t="str">
        <f>IF(M19="○", IF(W37="","",IF(W38="","",IF(W38&gt;W37,"○","☓"))),"")</f>
        <v>○</v>
      </c>
      <c r="AD36" s="1049" t="s">
        <v>217</v>
      </c>
      <c r="AE36" s="1047"/>
      <c r="AF36" s="1047"/>
      <c r="AG36" s="1047"/>
      <c r="AH36" s="1047"/>
      <c r="AI36" s="1048"/>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43">
        <f>IF('別紙様式2-2 個表_処遇'!O5="","",'別紙様式2-2 個表_処遇'!O5)</f>
        <v>36881244</v>
      </c>
      <c r="Q37" s="944"/>
      <c r="R37" s="944"/>
      <c r="S37" s="944"/>
      <c r="T37" s="944"/>
      <c r="U37" s="944"/>
      <c r="V37" s="296" t="s">
        <v>1</v>
      </c>
      <c r="W37" s="945">
        <f>IF('別紙様式2-3 個表_特定'!O5="","",'別紙様式2-3 個表_特定'!O5)</f>
        <v>9363828</v>
      </c>
      <c r="X37" s="946"/>
      <c r="Y37" s="946"/>
      <c r="Z37" s="946"/>
      <c r="AA37" s="946"/>
      <c r="AB37" s="946"/>
      <c r="AC37" s="296" t="s">
        <v>1</v>
      </c>
      <c r="AD37" s="945">
        <f>IF('別紙様式2-4 個表_ベースアップ'!O5="","",'別紙様式2-4 個表_ベースアップ'!O5)</f>
        <v>6751200</v>
      </c>
      <c r="AE37" s="946"/>
      <c r="AF37" s="946"/>
      <c r="AG37" s="946"/>
      <c r="AH37" s="946"/>
      <c r="AI37" s="946"/>
      <c r="AJ37" s="297" t="s">
        <v>1</v>
      </c>
      <c r="AL37" s="256"/>
    </row>
    <row r="38" spans="1:73" ht="30" customHeight="1" thickBot="1">
      <c r="A38" s="284" t="s">
        <v>10</v>
      </c>
      <c r="B38" s="837" t="s">
        <v>415</v>
      </c>
      <c r="C38" s="1026"/>
      <c r="D38" s="1026"/>
      <c r="E38" s="1026"/>
      <c r="F38" s="1026"/>
      <c r="G38" s="1026"/>
      <c r="H38" s="1026"/>
      <c r="I38" s="1026"/>
      <c r="J38" s="1026"/>
      <c r="K38" s="1026"/>
      <c r="L38" s="1026"/>
      <c r="M38" s="1026"/>
      <c r="N38" s="1026"/>
      <c r="O38" s="1026"/>
      <c r="P38" s="1027">
        <v>37800000</v>
      </c>
      <c r="Q38" s="1028"/>
      <c r="R38" s="1028"/>
      <c r="S38" s="1028"/>
      <c r="T38" s="1028"/>
      <c r="U38" s="1029"/>
      <c r="V38" s="298" t="s">
        <v>1</v>
      </c>
      <c r="W38" s="1030">
        <v>10800000</v>
      </c>
      <c r="X38" s="1031"/>
      <c r="Y38" s="1031"/>
      <c r="Z38" s="1031"/>
      <c r="AA38" s="1031"/>
      <c r="AB38" s="1032"/>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968">
        <v>5</v>
      </c>
      <c r="Q54" s="968"/>
      <c r="R54" s="322" t="s">
        <v>11</v>
      </c>
      <c r="S54" s="968">
        <v>6</v>
      </c>
      <c r="T54" s="968"/>
      <c r="U54" s="322" t="s">
        <v>12</v>
      </c>
      <c r="V54" s="323" t="s">
        <v>13</v>
      </c>
      <c r="W54" s="323"/>
      <c r="X54" s="322" t="s">
        <v>21</v>
      </c>
      <c r="Y54" s="322"/>
      <c r="Z54" s="968">
        <v>6</v>
      </c>
      <c r="AA54" s="968"/>
      <c r="AB54" s="322" t="s">
        <v>11</v>
      </c>
      <c r="AC54" s="968">
        <v>5</v>
      </c>
      <c r="AD54" s="968"/>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54">
        <v>30</v>
      </c>
      <c r="P61" s="954"/>
      <c r="Q61" s="344" t="s">
        <v>4</v>
      </c>
      <c r="R61" s="954">
        <v>4</v>
      </c>
      <c r="S61" s="954"/>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33" t="s">
        <v>156</v>
      </c>
      <c r="D71" s="1034"/>
      <c r="E71" s="1034"/>
      <c r="F71" s="1034"/>
      <c r="G71" s="1034"/>
      <c r="H71" s="1034"/>
      <c r="I71" s="1034"/>
      <c r="J71" s="1034"/>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35"/>
      <c r="AK71" s="261"/>
      <c r="AL71" s="396"/>
      <c r="AM71" s="242"/>
      <c r="AN71" s="242"/>
      <c r="AO71" s="242"/>
      <c r="AP71" s="256"/>
      <c r="AQ71" s="256"/>
      <c r="AR71" s="256"/>
      <c r="AS71" s="256"/>
      <c r="AT71" s="256"/>
      <c r="AU71" s="256"/>
      <c r="AV71" s="256"/>
      <c r="AW71" s="256"/>
    </row>
    <row r="72" spans="1:49" s="255" customFormat="1" ht="12" customHeight="1">
      <c r="A72" s="898"/>
      <c r="B72" s="1021"/>
      <c r="C72" s="1078" t="s">
        <v>146</v>
      </c>
      <c r="D72" s="903"/>
      <c r="E72" s="903"/>
      <c r="F72" s="903"/>
      <c r="G72" s="903"/>
      <c r="H72" s="903"/>
      <c r="I72" s="903"/>
      <c r="J72" s="903"/>
      <c r="K72" s="960" t="b">
        <v>0</v>
      </c>
      <c r="L72" s="1079" t="s">
        <v>147</v>
      </c>
      <c r="M72" s="936" t="s">
        <v>378</v>
      </c>
      <c r="N72" s="937"/>
      <c r="O72" s="937"/>
      <c r="P72" s="937"/>
      <c r="Q72" s="937"/>
      <c r="R72" s="937"/>
      <c r="S72" s="937"/>
      <c r="T72" s="937"/>
      <c r="U72" s="937"/>
      <c r="V72" s="937"/>
      <c r="W72" s="937"/>
      <c r="X72" s="937"/>
      <c r="Y72" s="937"/>
      <c r="Z72" s="937"/>
      <c r="AA72" s="937"/>
      <c r="AB72" s="937"/>
      <c r="AC72" s="937"/>
      <c r="AD72" s="937"/>
      <c r="AE72" s="937"/>
      <c r="AF72" s="937"/>
      <c r="AG72" s="937"/>
      <c r="AH72" s="937"/>
      <c r="AI72" s="937"/>
      <c r="AJ72" s="938"/>
      <c r="AK72" s="397"/>
      <c r="AL72" s="398"/>
      <c r="AM72" s="256"/>
      <c r="AN72" s="256"/>
      <c r="AO72" s="256"/>
      <c r="AP72" s="256"/>
      <c r="AQ72" s="256"/>
      <c r="AR72" s="256"/>
      <c r="AS72" s="256"/>
      <c r="AT72" s="256"/>
      <c r="AU72" s="256"/>
      <c r="AV72" s="256"/>
      <c r="AW72" s="256"/>
    </row>
    <row r="73" spans="1:49" s="255" customFormat="1" ht="13.5" customHeight="1">
      <c r="A73" s="898"/>
      <c r="B73" s="1022"/>
      <c r="C73" s="1078"/>
      <c r="D73" s="903"/>
      <c r="E73" s="903"/>
      <c r="F73" s="903"/>
      <c r="G73" s="903"/>
      <c r="H73" s="903"/>
      <c r="I73" s="903"/>
      <c r="J73" s="903"/>
      <c r="K73" s="961"/>
      <c r="L73" s="1080"/>
      <c r="M73" s="939"/>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0"/>
      <c r="AK73" s="397"/>
      <c r="AL73" s="398"/>
      <c r="AM73" s="242"/>
      <c r="AN73" s="242"/>
      <c r="AO73" s="256"/>
      <c r="AP73" s="256"/>
      <c r="AQ73" s="256"/>
      <c r="AR73" s="256"/>
      <c r="AS73" s="256"/>
      <c r="AT73" s="256"/>
      <c r="AU73" s="256"/>
      <c r="AV73" s="256"/>
      <c r="AW73" s="256"/>
    </row>
    <row r="74" spans="1:49" s="255" customFormat="1" ht="33" customHeight="1">
      <c r="A74" s="898"/>
      <c r="B74" s="1022"/>
      <c r="C74" s="1078"/>
      <c r="D74" s="903"/>
      <c r="E74" s="903"/>
      <c r="F74" s="903"/>
      <c r="G74" s="903"/>
      <c r="H74" s="903"/>
      <c r="I74" s="903"/>
      <c r="J74" s="903"/>
      <c r="K74" s="962"/>
      <c r="L74" s="1081"/>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22"/>
      <c r="C75" s="1078"/>
      <c r="D75" s="903"/>
      <c r="E75" s="903"/>
      <c r="F75" s="903"/>
      <c r="G75" s="903"/>
      <c r="H75" s="903"/>
      <c r="I75" s="903"/>
      <c r="J75" s="903"/>
      <c r="K75" s="963" t="b">
        <v>1</v>
      </c>
      <c r="L75" s="1080"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22"/>
      <c r="C76" s="1078"/>
      <c r="D76" s="903"/>
      <c r="E76" s="903"/>
      <c r="F76" s="903"/>
      <c r="G76" s="903"/>
      <c r="H76" s="903"/>
      <c r="I76" s="903"/>
      <c r="J76" s="903"/>
      <c r="K76" s="964"/>
      <c r="L76" s="1094"/>
      <c r="M76" s="1335" t="s">
        <v>365</v>
      </c>
      <c r="N76" s="1336"/>
      <c r="O76" s="1336"/>
      <c r="P76" s="1336"/>
      <c r="Q76" s="1336"/>
      <c r="R76" s="1336"/>
      <c r="S76" s="1336"/>
      <c r="T76" s="1336"/>
      <c r="U76" s="1336"/>
      <c r="V76" s="1336"/>
      <c r="W76" s="1336"/>
      <c r="X76" s="1336"/>
      <c r="Y76" s="1336"/>
      <c r="Z76" s="1336"/>
      <c r="AA76" s="1336"/>
      <c r="AB76" s="1336"/>
      <c r="AC76" s="1336"/>
      <c r="AD76" s="1336"/>
      <c r="AE76" s="1336"/>
      <c r="AF76" s="1336"/>
      <c r="AG76" s="1336"/>
      <c r="AH76" s="1336"/>
      <c r="AI76" s="1336"/>
      <c r="AJ76" s="1337"/>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1"/>
      <c r="C81" s="1137" t="s">
        <v>155</v>
      </c>
      <c r="D81" s="1138"/>
      <c r="E81" s="1138"/>
      <c r="F81" s="1138"/>
      <c r="G81" s="1138"/>
      <c r="H81" s="1138"/>
      <c r="I81" s="1138"/>
      <c r="J81" s="1139"/>
      <c r="K81" s="224" t="b">
        <v>1</v>
      </c>
      <c r="L81" s="412" t="s">
        <v>68</v>
      </c>
      <c r="M81" s="965" t="s">
        <v>43</v>
      </c>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7"/>
      <c r="AK81" s="275"/>
      <c r="AL81" s="374"/>
      <c r="AM81" s="256"/>
      <c r="AN81" s="256"/>
      <c r="AO81" s="256"/>
      <c r="AP81" s="256"/>
      <c r="AQ81" s="256"/>
      <c r="AR81" s="256"/>
      <c r="AS81" s="256"/>
      <c r="AT81" s="256"/>
      <c r="AU81" s="256"/>
      <c r="AV81" s="256"/>
      <c r="AW81" s="256"/>
    </row>
    <row r="82" spans="1:52" s="255" customFormat="1" ht="39.75" customHeight="1">
      <c r="A82" s="898"/>
      <c r="B82" s="1022"/>
      <c r="C82" s="1078"/>
      <c r="D82" s="903"/>
      <c r="E82" s="903"/>
      <c r="F82" s="903"/>
      <c r="G82" s="903"/>
      <c r="H82" s="903"/>
      <c r="I82" s="903"/>
      <c r="J82" s="1002"/>
      <c r="K82" s="225" t="b">
        <v>0</v>
      </c>
      <c r="L82" s="413" t="s">
        <v>149</v>
      </c>
      <c r="M82" s="955" t="s">
        <v>40</v>
      </c>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7"/>
      <c r="AK82" s="414"/>
      <c r="AL82" s="415"/>
      <c r="AM82" s="256"/>
      <c r="AN82" s="256"/>
      <c r="AO82" s="256"/>
      <c r="AP82" s="256"/>
      <c r="AQ82" s="256"/>
      <c r="AR82" s="256"/>
      <c r="AS82" s="256"/>
      <c r="AT82" s="256"/>
      <c r="AU82" s="256"/>
      <c r="AV82" s="256"/>
      <c r="AW82" s="256"/>
    </row>
    <row r="83" spans="1:52" s="255" customFormat="1" ht="40.5" customHeight="1" thickBot="1">
      <c r="A83" s="899"/>
      <c r="B83" s="1023"/>
      <c r="C83" s="1140"/>
      <c r="D83" s="881"/>
      <c r="E83" s="881"/>
      <c r="F83" s="881"/>
      <c r="G83" s="881"/>
      <c r="H83" s="881"/>
      <c r="I83" s="881"/>
      <c r="J83" s="882"/>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7.9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5" t="s">
        <v>479</v>
      </c>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c r="AC90" s="985"/>
      <c r="AD90" s="985"/>
      <c r="AE90" s="985"/>
      <c r="AF90" s="985"/>
      <c r="AG90" s="985"/>
      <c r="AH90" s="985"/>
      <c r="AI90" s="985"/>
      <c r="AJ90" s="985"/>
      <c r="AU90" s="271"/>
    </row>
    <row r="91" spans="1:52" ht="22.5" customHeight="1">
      <c r="A91" s="424" t="s">
        <v>400</v>
      </c>
      <c r="B91" s="985"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4">
        <f>W38</f>
        <v>10800000</v>
      </c>
      <c r="T95" s="1025"/>
      <c r="U95" s="1025"/>
      <c r="V95" s="1025"/>
      <c r="W95" s="102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87" t="s">
        <v>158</v>
      </c>
      <c r="Z96" s="988"/>
      <c r="AA96" s="988"/>
      <c r="AB96" s="988"/>
      <c r="AC96" s="988"/>
      <c r="AD96" s="1160"/>
      <c r="AE96" s="987" t="s">
        <v>94</v>
      </c>
      <c r="AF96" s="988"/>
      <c r="AG96" s="988"/>
      <c r="AH96" s="988"/>
      <c r="AI96" s="988"/>
      <c r="AJ96" s="1160"/>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75" t="b">
        <v>1</v>
      </c>
      <c r="T97" s="958"/>
      <c r="U97" s="958"/>
      <c r="V97" s="958"/>
      <c r="W97" s="958"/>
      <c r="X97" s="433"/>
      <c r="Y97" s="958" t="b">
        <v>1</v>
      </c>
      <c r="Z97" s="958"/>
      <c r="AA97" s="958"/>
      <c r="AB97" s="958"/>
      <c r="AC97" s="958"/>
      <c r="AD97" s="434"/>
      <c r="AE97" s="958" t="b">
        <v>1</v>
      </c>
      <c r="AF97" s="958"/>
      <c r="AG97" s="958"/>
      <c r="AH97" s="958"/>
      <c r="AI97" s="959"/>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7">
        <v>18</v>
      </c>
      <c r="T98" s="948"/>
      <c r="U98" s="948"/>
      <c r="V98" s="948"/>
      <c r="W98" s="948"/>
      <c r="X98" s="437" t="s">
        <v>216</v>
      </c>
      <c r="Y98" s="948">
        <v>27</v>
      </c>
      <c r="Z98" s="948"/>
      <c r="AA98" s="948"/>
      <c r="AB98" s="948"/>
      <c r="AC98" s="948"/>
      <c r="AD98" s="438" t="s">
        <v>216</v>
      </c>
      <c r="AE98" s="948">
        <v>9</v>
      </c>
      <c r="AF98" s="948"/>
      <c r="AG98" s="948"/>
      <c r="AH98" s="948"/>
      <c r="AI98" s="948"/>
      <c r="AJ98" s="439" t="s">
        <v>24</v>
      </c>
      <c r="AK98" s="992"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92"/>
      <c r="AL99" s="827" t="s">
        <v>495</v>
      </c>
      <c r="AM99" s="871"/>
      <c r="AN99" s="871"/>
      <c r="AO99" s="871"/>
      <c r="AP99" s="871"/>
      <c r="AQ99" s="871"/>
      <c r="AR99" s="871"/>
      <c r="AS99" s="871"/>
      <c r="AT99" s="871"/>
      <c r="AU99" s="871"/>
      <c r="AV99" s="872"/>
    </row>
    <row r="100" spans="1:54" ht="17.25" customHeight="1" thickBot="1">
      <c r="A100" s="436"/>
      <c r="B100" s="952"/>
      <c r="C100" s="953"/>
      <c r="D100" s="953"/>
      <c r="E100" s="953"/>
      <c r="F100" s="953"/>
      <c r="G100" s="953"/>
      <c r="H100" s="953"/>
      <c r="I100" s="953"/>
      <c r="J100" s="953"/>
      <c r="K100" s="953"/>
      <c r="L100" s="953"/>
      <c r="M100" s="953"/>
      <c r="N100" s="953"/>
      <c r="O100" s="953"/>
      <c r="P100" s="953"/>
      <c r="Q100" s="953"/>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3" t="s">
        <v>296</v>
      </c>
      <c r="AL100" s="827" t="s">
        <v>496</v>
      </c>
      <c r="AM100" s="871"/>
      <c r="AN100" s="871"/>
      <c r="AO100" s="871"/>
      <c r="AP100" s="871"/>
      <c r="AQ100" s="871"/>
      <c r="AR100" s="871"/>
      <c r="AS100" s="871"/>
      <c r="AT100" s="871"/>
      <c r="AU100" s="871"/>
      <c r="AV100" s="872"/>
    </row>
    <row r="101" spans="1:54" ht="18.75" customHeight="1">
      <c r="A101" s="436"/>
      <c r="B101" s="952" t="s">
        <v>297</v>
      </c>
      <c r="C101" s="953"/>
      <c r="D101" s="953"/>
      <c r="E101" s="953"/>
      <c r="F101" s="953"/>
      <c r="G101" s="953"/>
      <c r="H101" s="953"/>
      <c r="I101" s="953"/>
      <c r="J101" s="953"/>
      <c r="K101" s="953"/>
      <c r="L101" s="953"/>
      <c r="M101" s="953"/>
      <c r="N101" s="953"/>
      <c r="O101" s="953"/>
      <c r="P101" s="953"/>
      <c r="Q101" s="953"/>
      <c r="R101" s="953"/>
      <c r="S101" s="949">
        <f>IFERROR(S95/((IFERROR(S98/(S99/S99), 0))+IFERROR(Y98/(S99/Y99),0)+IFERROR(AE98/(S99/AE99),0))/Y115,0)</f>
        <v>20000</v>
      </c>
      <c r="T101" s="950"/>
      <c r="U101" s="950"/>
      <c r="V101" s="950"/>
      <c r="W101" s="950"/>
      <c r="X101" s="441" t="s">
        <v>139</v>
      </c>
      <c r="Y101" s="951">
        <f>IFERROR(S95/((IFERROR(S98/(Y99/S99), 0))+IFERROR(Y98/(Y99/Y99),0)+IFERROR(AE98/(Y99/AE99),0))/Y115,0)</f>
        <v>16666.666666666668</v>
      </c>
      <c r="Z101" s="950"/>
      <c r="AA101" s="950"/>
      <c r="AB101" s="950"/>
      <c r="AC101" s="950"/>
      <c r="AD101" s="441" t="s">
        <v>139</v>
      </c>
      <c r="AE101" s="951">
        <f>IFERROR(S95/((IFERROR(S98/(AE99/S99), 0))+IFERROR(Y98/(AE99/Y99),0)+IFERROR(AE98/(AE99/AE99),0))/Y115,0)</f>
        <v>10000</v>
      </c>
      <c r="AF101" s="950"/>
      <c r="AG101" s="950"/>
      <c r="AH101" s="950"/>
      <c r="AI101" s="950"/>
      <c r="AJ101" s="442" t="s">
        <v>139</v>
      </c>
      <c r="AK101" s="993"/>
    </row>
    <row r="102" spans="1:54" ht="19.5" customHeight="1">
      <c r="A102" s="436"/>
      <c r="B102" s="1017" t="s">
        <v>298</v>
      </c>
      <c r="C102" s="969"/>
      <c r="D102" s="969"/>
      <c r="E102" s="969"/>
      <c r="F102" s="969"/>
      <c r="G102" s="969"/>
      <c r="H102" s="969"/>
      <c r="I102" s="969"/>
      <c r="J102" s="969"/>
      <c r="K102" s="969"/>
      <c r="L102" s="969"/>
      <c r="M102" s="969"/>
      <c r="N102" s="969"/>
      <c r="O102" s="969"/>
      <c r="P102" s="969"/>
      <c r="Q102" s="969"/>
      <c r="R102" s="969"/>
      <c r="S102" s="443" t="s">
        <v>125</v>
      </c>
      <c r="T102" s="1012">
        <f>S98*S101*Y115</f>
        <v>4320000</v>
      </c>
      <c r="U102" s="1012"/>
      <c r="V102" s="1012"/>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84"/>
      <c r="T103" s="1085"/>
      <c r="U103" s="1085"/>
      <c r="V103" s="1085"/>
      <c r="W103" s="1085"/>
      <c r="X103" s="1085"/>
      <c r="Y103" s="832">
        <v>249500</v>
      </c>
      <c r="Z103" s="833"/>
      <c r="AA103" s="833"/>
      <c r="AB103" s="833"/>
      <c r="AC103" s="834"/>
      <c r="AD103" s="449" t="s">
        <v>1</v>
      </c>
      <c r="AE103" s="1086">
        <v>225000</v>
      </c>
      <c r="AF103" s="1087"/>
      <c r="AG103" s="1087"/>
      <c r="AH103" s="1087"/>
      <c r="AI103" s="1088"/>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091"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8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0"/>
      <c r="AA106" s="1090"/>
      <c r="AB106" s="1090"/>
      <c r="AC106" s="1090"/>
      <c r="AD106" s="460" t="s">
        <v>299</v>
      </c>
      <c r="AE106" s="457" t="s">
        <v>291</v>
      </c>
      <c r="AF106" s="911"/>
      <c r="AG106" s="1091"/>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3" t="s">
        <v>159</v>
      </c>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3"/>
      <c r="AA110" s="973"/>
      <c r="AB110" s="973"/>
      <c r="AC110" s="973"/>
      <c r="AD110" s="973"/>
      <c r="AE110" s="973"/>
      <c r="AF110" s="973"/>
      <c r="AG110" s="973"/>
      <c r="AH110" s="973"/>
      <c r="AI110" s="973"/>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4"/>
      <c r="G111" s="974"/>
      <c r="H111" s="974"/>
      <c r="I111" s="974"/>
      <c r="J111" s="974"/>
      <c r="K111" s="974"/>
      <c r="L111" s="974"/>
      <c r="M111" s="974"/>
      <c r="N111" s="974"/>
      <c r="O111" s="974"/>
      <c r="P111" s="974"/>
      <c r="Q111" s="974"/>
      <c r="R111" s="974"/>
      <c r="S111" s="974"/>
      <c r="T111" s="974"/>
      <c r="U111" s="974"/>
      <c r="V111" s="974"/>
      <c r="W111" s="974"/>
      <c r="X111" s="974"/>
      <c r="Y111" s="974"/>
      <c r="Z111" s="974"/>
      <c r="AA111" s="974"/>
      <c r="AB111" s="974"/>
      <c r="AC111" s="974"/>
      <c r="AD111" s="974"/>
      <c r="AE111" s="974"/>
      <c r="AF111" s="974"/>
      <c r="AG111" s="974"/>
      <c r="AH111" s="974"/>
      <c r="AI111" s="974"/>
      <c r="AJ111" s="478" t="s">
        <v>31</v>
      </c>
      <c r="AL111" s="467"/>
      <c r="AM111" s="256"/>
      <c r="AN111" s="256"/>
      <c r="AO111" s="256"/>
      <c r="AP111" s="256"/>
      <c r="AQ111" s="256"/>
      <c r="AR111" s="256"/>
      <c r="AS111" s="256"/>
      <c r="AT111" s="256"/>
      <c r="AU111" s="256"/>
      <c r="AV111" s="256"/>
      <c r="AW111" s="256"/>
    </row>
    <row r="112" spans="1:54" s="309" customFormat="1" ht="33" customHeight="1">
      <c r="A112" s="985" t="s">
        <v>483</v>
      </c>
      <c r="B112" s="985"/>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3" t="s">
        <v>367</v>
      </c>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4"/>
      <c r="AA116" s="1014"/>
      <c r="AB116" s="1014"/>
      <c r="AC116" s="1015"/>
      <c r="AD116" s="1015"/>
      <c r="AE116" s="1015"/>
      <c r="AF116" s="1015"/>
      <c r="AG116" s="1015"/>
      <c r="AH116" s="1015"/>
      <c r="AI116" s="1015"/>
      <c r="AJ116" s="1016"/>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8"/>
      <c r="Y120" s="998"/>
      <c r="Z120" s="998"/>
      <c r="AA120" s="998"/>
      <c r="AB120" s="998"/>
      <c r="AC120" s="998"/>
      <c r="AD120" s="998"/>
      <c r="AE120" s="998"/>
      <c r="AF120" s="998"/>
      <c r="AG120" s="998"/>
      <c r="AH120" s="998"/>
      <c r="AI120" s="998"/>
      <c r="AJ120" s="485" t="s">
        <v>31</v>
      </c>
      <c r="AK120" s="261"/>
      <c r="AL120" s="256"/>
      <c r="AU120" s="271"/>
    </row>
    <row r="121" spans="1:52" ht="24.75" customHeight="1">
      <c r="A121" s="816"/>
      <c r="B121" s="817"/>
      <c r="C121" s="817"/>
      <c r="D121" s="817"/>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49.9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1" t="s">
        <v>27</v>
      </c>
      <c r="G127" s="941"/>
      <c r="H127" s="941"/>
      <c r="I127" s="941"/>
      <c r="J127" s="941"/>
      <c r="K127" s="941"/>
      <c r="L127" s="941"/>
      <c r="M127" s="941"/>
      <c r="N127" s="941"/>
      <c r="O127" s="941"/>
      <c r="P127" s="941"/>
      <c r="Q127" s="941"/>
      <c r="R127" s="941"/>
      <c r="S127" s="941"/>
      <c r="T127" s="941"/>
      <c r="U127" s="941"/>
      <c r="V127" s="941"/>
      <c r="W127" s="941"/>
      <c r="X127" s="941"/>
      <c r="Y127" s="941"/>
      <c r="Z127" s="941"/>
      <c r="AA127" s="941"/>
      <c r="AB127" s="941"/>
      <c r="AC127" s="941"/>
      <c r="AD127" s="941"/>
      <c r="AE127" s="941"/>
      <c r="AF127" s="941"/>
      <c r="AG127" s="941"/>
      <c r="AH127" s="941"/>
      <c r="AI127" s="941"/>
      <c r="AJ127" s="942"/>
      <c r="AK127" s="261"/>
      <c r="AL127" s="491"/>
      <c r="AM127" s="491"/>
      <c r="AN127" s="491"/>
      <c r="AO127" s="491"/>
      <c r="AP127" s="491"/>
      <c r="AQ127" s="491"/>
      <c r="AR127" s="491"/>
      <c r="AS127" s="491"/>
      <c r="AT127" s="491"/>
      <c r="AU127" s="491"/>
      <c r="AV127" s="491"/>
      <c r="AW127" s="491"/>
    </row>
    <row r="128" spans="1:52" s="492" customFormat="1" ht="18.75" customHeight="1">
      <c r="A128" s="994"/>
      <c r="B128" s="995"/>
      <c r="C128" s="995"/>
      <c r="D128" s="996"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89" t="s">
        <v>26</v>
      </c>
      <c r="B129" s="990"/>
      <c r="C129" s="990"/>
      <c r="D129" s="991"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4"/>
      <c r="J130" s="984"/>
      <c r="K130" s="984"/>
      <c r="L130" s="984"/>
      <c r="M130" s="984"/>
      <c r="N130" s="984"/>
      <c r="O130" s="984"/>
      <c r="P130" s="984"/>
      <c r="Q130" s="984"/>
      <c r="R130" s="984"/>
      <c r="S130" s="984"/>
      <c r="T130" s="984"/>
      <c r="U130" s="984"/>
      <c r="V130" s="984"/>
      <c r="W130" s="984"/>
      <c r="X130" s="984"/>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85" t="s">
        <v>474</v>
      </c>
      <c r="C135" s="985"/>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c r="AI135" s="985"/>
      <c r="AJ135" s="985"/>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79" t="s">
        <v>439</v>
      </c>
      <c r="B138" s="979"/>
      <c r="C138" s="979"/>
      <c r="D138" s="979"/>
      <c r="E138" s="979"/>
      <c r="F138" s="979"/>
      <c r="G138" s="979"/>
      <c r="H138" s="979"/>
      <c r="I138" s="979"/>
      <c r="J138" s="979"/>
      <c r="K138" s="979"/>
      <c r="L138" s="979"/>
      <c r="M138" s="979"/>
      <c r="N138" s="979"/>
      <c r="O138" s="979"/>
      <c r="P138" s="979"/>
      <c r="Q138" s="979"/>
      <c r="R138" s="979"/>
      <c r="S138" s="980"/>
      <c r="T138" s="980"/>
      <c r="U138" s="980"/>
      <c r="V138" s="980"/>
      <c r="W138" s="980"/>
      <c r="X138" s="979"/>
      <c r="Y138" s="979"/>
      <c r="Z138" s="979"/>
      <c r="AA138" s="979"/>
      <c r="AB138" s="979"/>
      <c r="AC138" s="979"/>
      <c r="AD138" s="979"/>
      <c r="AE138" s="333"/>
      <c r="AF138" s="349"/>
      <c r="AG138" s="349"/>
      <c r="AH138" s="349"/>
      <c r="AI138" s="349"/>
      <c r="AJ138" s="349"/>
      <c r="AK138" s="349"/>
    </row>
    <row r="139" spans="1:73" ht="19.5" customHeight="1" thickBot="1">
      <c r="A139" s="1110"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1" t="s">
        <v>291</v>
      </c>
      <c r="AF139" s="349"/>
      <c r="AH139" s="349"/>
      <c r="AJ139" s="349"/>
      <c r="AK139" s="349"/>
    </row>
    <row r="140" spans="1:73" ht="19.5" customHeight="1" thickBot="1">
      <c r="A140" s="861"/>
      <c r="B140" s="862"/>
      <c r="C140" s="512"/>
      <c r="D140" s="975" t="s">
        <v>473</v>
      </c>
      <c r="E140" s="975"/>
      <c r="F140" s="975"/>
      <c r="G140" s="975"/>
      <c r="H140" s="975"/>
      <c r="I140" s="975"/>
      <c r="J140" s="975"/>
      <c r="K140" s="975"/>
      <c r="L140" s="975"/>
      <c r="M140" s="975"/>
      <c r="N140" s="975"/>
      <c r="O140" s="975"/>
      <c r="P140" s="975"/>
      <c r="Q140" s="975"/>
      <c r="R140" s="975"/>
      <c r="S140" s="915">
        <v>5320000</v>
      </c>
      <c r="T140" s="916"/>
      <c r="U140" s="916"/>
      <c r="V140" s="916"/>
      <c r="W140" s="917"/>
      <c r="X140" s="513" t="s">
        <v>1</v>
      </c>
      <c r="Y140" s="514" t="s">
        <v>30</v>
      </c>
      <c r="Z140" s="981">
        <f>IFERROR(S140/S139*100,0)</f>
        <v>70.370370370370367</v>
      </c>
      <c r="AA140" s="982"/>
      <c r="AB140" s="983"/>
      <c r="AC140" s="515" t="s">
        <v>31</v>
      </c>
      <c r="AD140" s="516" t="s">
        <v>212</v>
      </c>
      <c r="AE140" s="971"/>
      <c r="AF140" s="317" t="str">
        <f>IF(X19="○", IF(Z140=0,"",IF(Z140&gt;=200/3,"○","×")), "")</f>
        <v>○</v>
      </c>
      <c r="AG140" s="1009"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08">
        <f>S140/Y148</f>
        <v>443333.33333333331</v>
      </c>
      <c r="U141" s="1008"/>
      <c r="V141" s="1008"/>
      <c r="W141" s="519" t="s">
        <v>1</v>
      </c>
      <c r="X141" s="520" t="s">
        <v>31</v>
      </c>
      <c r="Y141" s="521"/>
      <c r="Z141" s="522"/>
      <c r="AA141" s="523"/>
      <c r="AB141" s="1007"/>
      <c r="AC141" s="1007"/>
      <c r="AD141" s="524"/>
      <c r="AE141" s="971"/>
      <c r="AF141" s="525"/>
      <c r="AG141" s="1009"/>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1" t="s">
        <v>291</v>
      </c>
      <c r="AF142" s="253"/>
      <c r="AG142" s="1009"/>
      <c r="AH142" s="349"/>
      <c r="AI142" s="349"/>
      <c r="AJ142" s="349"/>
      <c r="AK142" s="349"/>
    </row>
    <row r="143" spans="1:73" ht="19.5" customHeight="1" thickBot="1">
      <c r="A143" s="861"/>
      <c r="B143" s="862"/>
      <c r="C143" s="512"/>
      <c r="D143" s="975" t="s">
        <v>473</v>
      </c>
      <c r="E143" s="975"/>
      <c r="F143" s="975"/>
      <c r="G143" s="975"/>
      <c r="H143" s="975"/>
      <c r="I143" s="975"/>
      <c r="J143" s="975"/>
      <c r="K143" s="975"/>
      <c r="L143" s="975"/>
      <c r="M143" s="975"/>
      <c r="N143" s="975"/>
      <c r="O143" s="975"/>
      <c r="P143" s="975"/>
      <c r="Q143" s="975"/>
      <c r="R143" s="975"/>
      <c r="S143" s="915">
        <v>740000</v>
      </c>
      <c r="T143" s="916"/>
      <c r="U143" s="916"/>
      <c r="V143" s="916"/>
      <c r="W143" s="917"/>
      <c r="X143" s="531" t="s">
        <v>1</v>
      </c>
      <c r="Y143" s="532" t="s">
        <v>30</v>
      </c>
      <c r="Z143" s="976">
        <f>IFERROR(S143/S142*100,0)</f>
        <v>68.518518518518519</v>
      </c>
      <c r="AA143" s="977"/>
      <c r="AB143" s="978"/>
      <c r="AC143" s="533" t="s">
        <v>31</v>
      </c>
      <c r="AD143" s="516" t="s">
        <v>212</v>
      </c>
      <c r="AE143" s="971"/>
      <c r="AF143" s="317" t="str">
        <f>IF(X19="○", IF(Z143=0,"",IF(Z143&gt;=200/3,"○","×")),"")</f>
        <v>○</v>
      </c>
      <c r="AG143" s="1009"/>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72">
        <f>S143/Y148</f>
        <v>61666.666666666664</v>
      </c>
      <c r="U144" s="972"/>
      <c r="V144" s="972"/>
      <c r="W144" s="535" t="s">
        <v>1</v>
      </c>
      <c r="X144" s="536" t="s">
        <v>31</v>
      </c>
      <c r="Y144" s="521"/>
      <c r="Z144" s="522"/>
      <c r="AA144" s="523"/>
      <c r="AB144" s="1007"/>
      <c r="AC144" s="1007"/>
      <c r="AD144" s="524"/>
      <c r="AE144" s="971"/>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0" t="s">
        <v>33</v>
      </c>
      <c r="K149" s="1180"/>
      <c r="L149" s="1180"/>
      <c r="M149" s="1180"/>
      <c r="N149" s="65" t="b">
        <v>1</v>
      </c>
      <c r="O149" s="797" t="s">
        <v>339</v>
      </c>
      <c r="P149" s="797"/>
      <c r="Q149" s="797"/>
      <c r="R149" s="797"/>
      <c r="S149" s="797"/>
      <c r="T149" s="797"/>
      <c r="U149" s="797"/>
      <c r="V149" s="65" t="b">
        <v>0</v>
      </c>
      <c r="W149" s="797" t="s">
        <v>340</v>
      </c>
      <c r="X149" s="797"/>
      <c r="Y149" s="797"/>
      <c r="Z149" s="797"/>
      <c r="AA149" s="797"/>
      <c r="AB149" s="797"/>
      <c r="AC149" s="1179"/>
      <c r="AD149" s="1179"/>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6" t="s">
        <v>464</v>
      </c>
      <c r="F150" s="877"/>
      <c r="G150" s="877"/>
      <c r="H150" s="1187"/>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06"/>
      <c r="AG150" s="1006"/>
      <c r="AH150" s="1006"/>
      <c r="AI150" s="1006"/>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488</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489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3" t="s">
        <v>203</v>
      </c>
      <c r="B164" s="1184"/>
      <c r="C164" s="1184"/>
      <c r="D164" s="1185"/>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999" t="s">
        <v>193</v>
      </c>
      <c r="B165" s="902"/>
      <c r="C165" s="902"/>
      <c r="D165" s="1000"/>
      <c r="E165" s="230"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5"/>
      <c r="AL165" s="868"/>
      <c r="AM165" s="869"/>
      <c r="AN165" s="869"/>
      <c r="AO165" s="869"/>
      <c r="AP165" s="869"/>
      <c r="AQ165" s="869"/>
      <c r="AR165" s="869"/>
      <c r="AS165" s="869"/>
      <c r="AT165" s="869"/>
      <c r="AU165" s="869"/>
      <c r="AV165" s="870"/>
      <c r="AW165" s="256"/>
    </row>
    <row r="166" spans="1:49" s="255" customFormat="1" ht="13.5" customHeight="1" thickBot="1">
      <c r="A166" s="1001"/>
      <c r="B166" s="903"/>
      <c r="C166" s="903"/>
      <c r="D166" s="1002"/>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1"/>
      <c r="B167" s="903"/>
      <c r="C167" s="903"/>
      <c r="D167" s="1002"/>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3"/>
      <c r="B168" s="1004"/>
      <c r="C168" s="1004"/>
      <c r="D168" s="1005"/>
      <c r="E168" s="232" t="b">
        <v>0</v>
      </c>
      <c r="F168" s="986" t="s">
        <v>200</v>
      </c>
      <c r="G168" s="986"/>
      <c r="H168" s="986"/>
      <c r="I168" s="986"/>
      <c r="J168" s="986"/>
      <c r="K168" s="986"/>
      <c r="L168" s="986"/>
      <c r="M168" s="986"/>
      <c r="N168" s="986"/>
      <c r="O168" s="986"/>
      <c r="P168" s="986"/>
      <c r="Q168" s="986"/>
      <c r="R168" s="986"/>
      <c r="S168" s="986"/>
      <c r="T168" s="986"/>
      <c r="U168" s="986"/>
      <c r="V168" s="986"/>
      <c r="W168" s="986"/>
      <c r="X168" s="986"/>
      <c r="Y168" s="986"/>
      <c r="Z168" s="986"/>
      <c r="AA168" s="986"/>
      <c r="AB168" s="986"/>
      <c r="AC168" s="986"/>
      <c r="AD168" s="986"/>
      <c r="AE168" s="986"/>
      <c r="AF168" s="986"/>
      <c r="AG168" s="986"/>
      <c r="AH168" s="986"/>
      <c r="AI168" s="986"/>
      <c r="AJ168" s="557"/>
      <c r="AK168" s="455"/>
      <c r="AL168" s="491"/>
      <c r="AM168" s="256"/>
      <c r="AN168" s="256"/>
      <c r="AO168" s="256"/>
      <c r="AP168" s="256"/>
      <c r="AQ168" s="256"/>
      <c r="AR168" s="256"/>
      <c r="AS168" s="256"/>
      <c r="AT168" s="256"/>
      <c r="AU168" s="256"/>
      <c r="AV168" s="256"/>
      <c r="AW168" s="256"/>
    </row>
    <row r="169" spans="1:49" s="255" customFormat="1" ht="24.75" customHeight="1">
      <c r="A169" s="999" t="s">
        <v>194</v>
      </c>
      <c r="B169" s="902"/>
      <c r="C169" s="902"/>
      <c r="D169" s="1000"/>
      <c r="E169" s="233" t="b">
        <v>1</v>
      </c>
      <c r="F169" s="997" t="s">
        <v>175</v>
      </c>
      <c r="G169" s="997"/>
      <c r="H169" s="997"/>
      <c r="I169" s="997"/>
      <c r="J169" s="997"/>
      <c r="K169" s="997"/>
      <c r="L169" s="997"/>
      <c r="M169" s="997"/>
      <c r="N169" s="997"/>
      <c r="O169" s="997"/>
      <c r="P169" s="997"/>
      <c r="Q169" s="997"/>
      <c r="R169" s="997"/>
      <c r="S169" s="997"/>
      <c r="T169" s="997"/>
      <c r="U169" s="997"/>
      <c r="V169" s="997"/>
      <c r="W169" s="997"/>
      <c r="X169" s="997"/>
      <c r="Y169" s="997"/>
      <c r="Z169" s="997"/>
      <c r="AA169" s="997"/>
      <c r="AB169" s="997"/>
      <c r="AC169" s="997"/>
      <c r="AD169" s="997"/>
      <c r="AE169" s="997"/>
      <c r="AF169" s="997"/>
      <c r="AG169" s="997"/>
      <c r="AH169" s="997"/>
      <c r="AI169" s="997"/>
      <c r="AJ169" s="558"/>
      <c r="AK169" s="455"/>
      <c r="AL169" s="491"/>
      <c r="AM169" s="256"/>
      <c r="AN169" s="256"/>
      <c r="AO169" s="256"/>
      <c r="AP169" s="256"/>
      <c r="AQ169" s="256"/>
      <c r="AR169" s="256"/>
      <c r="AS169" s="256"/>
      <c r="AT169" s="256"/>
      <c r="AU169" s="256"/>
      <c r="AV169" s="256"/>
      <c r="AW169" s="256"/>
    </row>
    <row r="170" spans="1:49" s="255" customFormat="1" ht="13.5" customHeight="1">
      <c r="A170" s="1001"/>
      <c r="B170" s="903"/>
      <c r="C170" s="903"/>
      <c r="D170" s="1002"/>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1"/>
      <c r="B171" s="903"/>
      <c r="C171" s="903"/>
      <c r="D171" s="1002"/>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3"/>
      <c r="B172" s="1004"/>
      <c r="C172" s="1004"/>
      <c r="D172" s="1005"/>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9" t="s">
        <v>195</v>
      </c>
      <c r="B173" s="902"/>
      <c r="C173" s="902"/>
      <c r="D173" s="1000"/>
      <c r="E173" s="234" t="b">
        <v>1</v>
      </c>
      <c r="F173" s="997" t="s">
        <v>179</v>
      </c>
      <c r="G173" s="997"/>
      <c r="H173" s="997"/>
      <c r="I173" s="997"/>
      <c r="J173" s="997"/>
      <c r="K173" s="997"/>
      <c r="L173" s="997"/>
      <c r="M173" s="997"/>
      <c r="N173" s="997"/>
      <c r="O173" s="997"/>
      <c r="P173" s="997"/>
      <c r="Q173" s="997"/>
      <c r="R173" s="997"/>
      <c r="S173" s="997"/>
      <c r="T173" s="997"/>
      <c r="U173" s="997"/>
      <c r="V173" s="997"/>
      <c r="W173" s="997"/>
      <c r="X173" s="997"/>
      <c r="Y173" s="997"/>
      <c r="Z173" s="997"/>
      <c r="AA173" s="997"/>
      <c r="AB173" s="997"/>
      <c r="AC173" s="997"/>
      <c r="AD173" s="997"/>
      <c r="AE173" s="997"/>
      <c r="AF173" s="997"/>
      <c r="AG173" s="997"/>
      <c r="AH173" s="997"/>
      <c r="AI173" s="997"/>
      <c r="AJ173" s="559"/>
      <c r="AK173" s="455"/>
      <c r="AL173" s="256"/>
      <c r="AM173" s="256"/>
      <c r="AN173" s="256"/>
      <c r="AO173" s="256"/>
      <c r="AP173" s="256"/>
      <c r="AQ173" s="256"/>
      <c r="AR173" s="256"/>
      <c r="AS173" s="256"/>
      <c r="AT173" s="256"/>
      <c r="AU173" s="256"/>
      <c r="AV173" s="256"/>
      <c r="AW173" s="256"/>
    </row>
    <row r="174" spans="1:49" s="255" customFormat="1" ht="22.5" customHeight="1">
      <c r="A174" s="1001"/>
      <c r="B174" s="903"/>
      <c r="C174" s="903"/>
      <c r="D174" s="1002"/>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1"/>
      <c r="B175" s="903"/>
      <c r="C175" s="903"/>
      <c r="D175" s="1002"/>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3"/>
      <c r="B176" s="1004"/>
      <c r="C176" s="1004"/>
      <c r="D176" s="1005"/>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9" t="s">
        <v>196</v>
      </c>
      <c r="B177" s="902"/>
      <c r="C177" s="902"/>
      <c r="D177" s="1000"/>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1"/>
      <c r="B178" s="903"/>
      <c r="C178" s="903"/>
      <c r="D178" s="1002"/>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1"/>
      <c r="B179" s="903"/>
      <c r="C179" s="903"/>
      <c r="D179" s="1002"/>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3"/>
      <c r="B180" s="1004"/>
      <c r="C180" s="1004"/>
      <c r="D180" s="1005"/>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9" t="s">
        <v>197</v>
      </c>
      <c r="B181" s="902"/>
      <c r="C181" s="902"/>
      <c r="D181" s="1000"/>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1"/>
      <c r="B182" s="903"/>
      <c r="C182" s="903"/>
      <c r="D182" s="1002"/>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1"/>
      <c r="B183" s="903"/>
      <c r="C183" s="903"/>
      <c r="D183" s="1002"/>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3"/>
      <c r="B184" s="1004"/>
      <c r="C184" s="1004"/>
      <c r="D184" s="1005"/>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9" t="s">
        <v>198</v>
      </c>
      <c r="B185" s="902"/>
      <c r="C185" s="902"/>
      <c r="D185" s="1000"/>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1"/>
      <c r="B186" s="903"/>
      <c r="C186" s="903"/>
      <c r="D186" s="1002"/>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1"/>
      <c r="B187" s="903"/>
      <c r="C187" s="903"/>
      <c r="D187" s="1002"/>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3"/>
      <c r="B188" s="1004"/>
      <c r="C188" s="1004"/>
      <c r="D188" s="1005"/>
      <c r="E188" s="236" t="b">
        <v>0</v>
      </c>
      <c r="F188" s="1095" t="s">
        <v>192</v>
      </c>
      <c r="G188" s="1095"/>
      <c r="H188" s="1095"/>
      <c r="I188" s="1095"/>
      <c r="J188" s="1095"/>
      <c r="K188" s="1095"/>
      <c r="L188" s="1095"/>
      <c r="M188" s="1095"/>
      <c r="N188" s="1095"/>
      <c r="O188" s="1095"/>
      <c r="P188" s="1095"/>
      <c r="Q188" s="1095"/>
      <c r="R188" s="1095"/>
      <c r="S188" s="1095"/>
      <c r="T188" s="1095"/>
      <c r="U188" s="1095"/>
      <c r="V188" s="1095"/>
      <c r="W188" s="1095"/>
      <c r="X188" s="1095"/>
      <c r="Y188" s="1095"/>
      <c r="Z188" s="1095"/>
      <c r="AA188" s="1095"/>
      <c r="AB188" s="1095"/>
      <c r="AC188" s="1095"/>
      <c r="AD188" s="1095"/>
      <c r="AE188" s="1095"/>
      <c r="AF188" s="1095"/>
      <c r="AG188" s="1095"/>
      <c r="AH188" s="1095"/>
      <c r="AI188" s="109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987" t="s">
        <v>51</v>
      </c>
      <c r="Z194" s="988"/>
      <c r="AA194" s="988"/>
      <c r="AB194" s="988"/>
      <c r="AC194" s="988"/>
      <c r="AD194" s="988"/>
      <c r="AE194" s="988"/>
      <c r="AF194" s="988"/>
      <c r="AG194" s="988"/>
      <c r="AH194" s="988"/>
      <c r="AI194" s="988"/>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69" t="s">
        <v>462</v>
      </c>
      <c r="C198" s="969"/>
      <c r="D198" s="969"/>
      <c r="E198" s="969"/>
      <c r="F198" s="969"/>
      <c r="G198" s="969"/>
      <c r="H198" s="969"/>
      <c r="I198" s="969"/>
      <c r="J198" s="969"/>
      <c r="K198" s="969"/>
      <c r="L198" s="969"/>
      <c r="M198" s="969"/>
      <c r="N198" s="969"/>
      <c r="O198" s="969"/>
      <c r="P198" s="969"/>
      <c r="Q198" s="969"/>
      <c r="R198" s="969"/>
      <c r="S198" s="969"/>
      <c r="T198" s="969"/>
      <c r="U198" s="969"/>
      <c r="V198" s="969"/>
      <c r="W198" s="969"/>
      <c r="X198" s="970"/>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092" t="s">
        <v>110</v>
      </c>
      <c r="C199" s="1092"/>
      <c r="D199" s="1092"/>
      <c r="E199" s="1092"/>
      <c r="F199" s="1092"/>
      <c r="G199" s="1092"/>
      <c r="H199" s="1092"/>
      <c r="I199" s="1092"/>
      <c r="J199" s="1092"/>
      <c r="K199" s="1092"/>
      <c r="L199" s="1092"/>
      <c r="M199" s="1092"/>
      <c r="N199" s="1092"/>
      <c r="O199" s="1092"/>
      <c r="P199" s="1092"/>
      <c r="Q199" s="1092"/>
      <c r="R199" s="1092"/>
      <c r="S199" s="1092"/>
      <c r="T199" s="1092"/>
      <c r="U199" s="1092"/>
      <c r="V199" s="1092"/>
      <c r="W199" s="1092"/>
      <c r="X199" s="1093"/>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092" t="s">
        <v>111</v>
      </c>
      <c r="C200" s="1092"/>
      <c r="D200" s="1092"/>
      <c r="E200" s="1092"/>
      <c r="F200" s="1092"/>
      <c r="G200" s="1092"/>
      <c r="H200" s="1092"/>
      <c r="I200" s="1092"/>
      <c r="J200" s="1092"/>
      <c r="K200" s="1092"/>
      <c r="L200" s="1092"/>
      <c r="M200" s="1092"/>
      <c r="N200" s="1092"/>
      <c r="O200" s="1092"/>
      <c r="P200" s="1092"/>
      <c r="Q200" s="1092"/>
      <c r="R200" s="1092"/>
      <c r="S200" s="1092"/>
      <c r="T200" s="1092"/>
      <c r="U200" s="1092"/>
      <c r="V200" s="1092"/>
      <c r="W200" s="1092"/>
      <c r="X200" s="1093"/>
      <c r="Y200" s="1096" t="s">
        <v>113</v>
      </c>
      <c r="Z200" s="1097"/>
      <c r="AA200" s="1097"/>
      <c r="AB200" s="1097"/>
      <c r="AC200" s="1097"/>
      <c r="AD200" s="1097"/>
      <c r="AE200" s="1097"/>
      <c r="AF200" s="1097"/>
      <c r="AG200" s="1097"/>
      <c r="AH200" s="1097"/>
      <c r="AI200" s="1097"/>
      <c r="AJ200" s="109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2">
        <v>5</v>
      </c>
      <c r="E209" s="1083"/>
      <c r="F209" s="586" t="s">
        <v>4</v>
      </c>
      <c r="G209" s="1082" t="s">
        <v>370</v>
      </c>
      <c r="H209" s="1083"/>
      <c r="I209" s="586" t="s">
        <v>3</v>
      </c>
      <c r="J209" s="1082" t="s">
        <v>370</v>
      </c>
      <c r="K209" s="1083"/>
      <c r="L209" s="586" t="s">
        <v>2</v>
      </c>
      <c r="M209" s="566"/>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6" t="s">
        <v>73</v>
      </c>
      <c r="O210" s="1076"/>
      <c r="P210" s="1076"/>
      <c r="Q210" s="1077" t="s">
        <v>74</v>
      </c>
      <c r="R210" s="1077"/>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86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3"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2"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86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491</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22860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22860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30480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7620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30480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22860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118</xdr:row>
                    <xdr:rowOff>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22860</xdr:colOff>
                    <xdr:row>118</xdr:row>
                    <xdr:rowOff>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30480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22860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22860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22860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15240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118</xdr:row>
                    <xdr:rowOff>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32</xdr:col>
                    <xdr:colOff>160020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152400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30480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53340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53340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53340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60960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45720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30480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15240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160020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160020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129540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32</xdr:col>
                    <xdr:colOff>160020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32</xdr:col>
                    <xdr:colOff>160020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492</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4.049999999999997"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4.049999999999997"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4.049999999999997"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4.049999999999997"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4.049999999999997"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4.049999999999997"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4.049999999999997"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4.049999999999997"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4.049999999999997"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4.049999999999997"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4.049999999999997"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4.049999999999997"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4.049999999999997"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4.049999999999997"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4.049999999999997"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4.049999999999997"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4.049999999999997"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4.049999999999997"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4.049999999999997"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4.049999999999997"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4.049999999999997"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4.049999999999997"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4.049999999999997"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4.049999999999997"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4.049999999999997"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4.049999999999997"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4.049999999999997"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4.049999999999997"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4.049999999999997"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4.049999999999997"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4.049999999999997"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4.049999999999997"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4.049999999999997"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4.049999999999997"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4.049999999999997"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4.049999999999997"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4.049999999999997"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4.049999999999997"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4.049999999999997"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4.049999999999997"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4.049999999999997"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4.049999999999997"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4.049999999999997"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4.049999999999997"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4.049999999999997"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4.049999999999997"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4.049999999999997"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4.049999999999997"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4.049999999999997"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4.049999999999997"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4.049999999999997"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4.049999999999997"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4.049999999999997"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4.049999999999997"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4.049999999999997"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4.049999999999997"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4.049999999999997"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4.049999999999997"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4.049999999999997"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4.049999999999997"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4.049999999999997"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4.049999999999997"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4.049999999999997"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4.049999999999997"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4.049999999999997"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4.049999999999997"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4.049999999999997"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4.049999999999997"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4.049999999999997"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4.049999999999997"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4.049999999999997"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4.049999999999997"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4.049999999999997"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4.049999999999997"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4.049999999999997"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4.049999999999997"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4.049999999999997"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4.049999999999997"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4.049999999999997"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4.049999999999997"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4.049999999999997"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4.049999999999997"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4.049999999999997"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4.049999999999997"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4.049999999999997"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4.049999999999997"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4.049999999999997"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4.049999999999997"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4.049999999999997"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4.049999999999997"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4.049999999999997"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4.049999999999997"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4.049999999999997"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4.049999999999997"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4.049999999999997"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4.049999999999997"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4.049999999999997"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4.049999999999997"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4.049999999999997"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4.049999999999997"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40"/>
      <c r="AK8" s="240"/>
      <c r="AL8" s="240"/>
      <c r="AM8" s="240"/>
      <c r="AN8" s="240"/>
      <c r="AO8" s="240"/>
      <c r="AP8" s="240"/>
      <c r="AQ8" s="240"/>
      <c r="AR8" s="240"/>
      <c r="AS8" s="240"/>
      <c r="AT8" s="240"/>
      <c r="AU8" s="240"/>
    </row>
    <row r="9" spans="1:47" ht="120" customHeight="1">
      <c r="A9" s="1244"/>
      <c r="B9" s="1248"/>
      <c r="C9" s="1249"/>
      <c r="D9" s="1249"/>
      <c r="E9" s="1249"/>
      <c r="F9" s="1249"/>
      <c r="G9" s="1249"/>
      <c r="H9" s="1249"/>
      <c r="I9" s="1249"/>
      <c r="J9" s="1249"/>
      <c r="K9" s="1250"/>
      <c r="L9" s="1252"/>
      <c r="M9" s="628" t="s">
        <v>131</v>
      </c>
      <c r="N9" s="628"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7" t="str">
        <f>IF(基本情報入力シート!C54="","",基本情報入力シート!C54)</f>
        <v>1334567890</v>
      </c>
      <c r="C11" s="1268"/>
      <c r="D11" s="1268"/>
      <c r="E11" s="1268"/>
      <c r="F11" s="1268"/>
      <c r="G11" s="1268"/>
      <c r="H11" s="1268"/>
      <c r="I11" s="1268"/>
      <c r="J11" s="1268"/>
      <c r="K11" s="1269"/>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7">
        <f>IF(基本情報入力シート!C55="","",基本情報入力シート!C55)</f>
        <v>1334567890</v>
      </c>
      <c r="C12" s="1268"/>
      <c r="D12" s="1268"/>
      <c r="E12" s="1268"/>
      <c r="F12" s="1268"/>
      <c r="G12" s="1268"/>
      <c r="H12" s="1268"/>
      <c r="I12" s="1268"/>
      <c r="J12" s="1268"/>
      <c r="K12" s="1269"/>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7">
        <f>IF(基本情報入力シート!C56="","",基本情報入力シート!C56)</f>
        <v>1334567891</v>
      </c>
      <c r="C13" s="1268"/>
      <c r="D13" s="1268"/>
      <c r="E13" s="1268"/>
      <c r="F13" s="1268"/>
      <c r="G13" s="1268"/>
      <c r="H13" s="1268"/>
      <c r="I13" s="1268"/>
      <c r="J13" s="1268"/>
      <c r="K13" s="1269"/>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7">
        <f>IF(基本情報入力シート!C57="","",基本情報入力シート!C57)</f>
        <v>1334567892</v>
      </c>
      <c r="C14" s="1268"/>
      <c r="D14" s="1268"/>
      <c r="E14" s="1268"/>
      <c r="F14" s="1268"/>
      <c r="G14" s="1268"/>
      <c r="H14" s="1268"/>
      <c r="I14" s="1268"/>
      <c r="J14" s="1268"/>
      <c r="K14" s="1269"/>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7">
        <f>IF(基本情報入力シート!C58="","",基本情報入力シート!C58)</f>
        <v>1334567893</v>
      </c>
      <c r="C15" s="1268"/>
      <c r="D15" s="1268"/>
      <c r="E15" s="1268"/>
      <c r="F15" s="1268"/>
      <c r="G15" s="1268"/>
      <c r="H15" s="1268"/>
      <c r="I15" s="1268"/>
      <c r="J15" s="1268"/>
      <c r="K15" s="1269"/>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7">
        <f>IF(基本情報入力シート!C59="","",基本情報入力シート!C59)</f>
        <v>1334567893</v>
      </c>
      <c r="C16" s="1268"/>
      <c r="D16" s="1268"/>
      <c r="E16" s="1268"/>
      <c r="F16" s="1268"/>
      <c r="G16" s="1268"/>
      <c r="H16" s="1268"/>
      <c r="I16" s="1268"/>
      <c r="J16" s="1268"/>
      <c r="K16" s="1269"/>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7" t="str">
        <f>IF(基本情報入力シート!C60="","",基本情報入力シート!C60)</f>
        <v/>
      </c>
      <c r="C17" s="1268"/>
      <c r="D17" s="1268"/>
      <c r="E17" s="1268"/>
      <c r="F17" s="1268"/>
      <c r="G17" s="1268"/>
      <c r="H17" s="1268"/>
      <c r="I17" s="1268"/>
      <c r="J17" s="1268"/>
      <c r="K17" s="1269"/>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7" t="str">
        <f>IF(基本情報入力シート!C61="","",基本情報入力シート!C61)</f>
        <v/>
      </c>
      <c r="C18" s="1268"/>
      <c r="D18" s="1268"/>
      <c r="E18" s="1268"/>
      <c r="F18" s="1268"/>
      <c r="G18" s="1268"/>
      <c r="H18" s="1268"/>
      <c r="I18" s="1268"/>
      <c r="J18" s="1268"/>
      <c r="K18" s="1269"/>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7" t="str">
        <f>IF(基本情報入力シート!C62="","",基本情報入力シート!C62)</f>
        <v/>
      </c>
      <c r="C19" s="1268"/>
      <c r="D19" s="1268"/>
      <c r="E19" s="1268"/>
      <c r="F19" s="1268"/>
      <c r="G19" s="1268"/>
      <c r="H19" s="1268"/>
      <c r="I19" s="1268"/>
      <c r="J19" s="1268"/>
      <c r="K19" s="1269"/>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7" t="str">
        <f>IF(基本情報入力シート!C63="","",基本情報入力シート!C63)</f>
        <v/>
      </c>
      <c r="C20" s="1268"/>
      <c r="D20" s="1268"/>
      <c r="E20" s="1268"/>
      <c r="F20" s="1268"/>
      <c r="G20" s="1268"/>
      <c r="H20" s="1268"/>
      <c r="I20" s="1268"/>
      <c r="J20" s="1268"/>
      <c r="K20" s="1269"/>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7" t="str">
        <f>IF(基本情報入力シート!C64="","",基本情報入力シート!C64)</f>
        <v/>
      </c>
      <c r="C21" s="1268"/>
      <c r="D21" s="1268"/>
      <c r="E21" s="1268"/>
      <c r="F21" s="1268"/>
      <c r="G21" s="1268"/>
      <c r="H21" s="1268"/>
      <c r="I21" s="1268"/>
      <c r="J21" s="1268"/>
      <c r="K21" s="1269"/>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7" t="str">
        <f>IF(基本情報入力シート!C65="","",基本情報入力シート!C65)</f>
        <v/>
      </c>
      <c r="C22" s="1268"/>
      <c r="D22" s="1268"/>
      <c r="E22" s="1268"/>
      <c r="F22" s="1268"/>
      <c r="G22" s="1268"/>
      <c r="H22" s="1268"/>
      <c r="I22" s="1268"/>
      <c r="J22" s="1268"/>
      <c r="K22" s="1269"/>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7" t="str">
        <f>IF(基本情報入力シート!C66="","",基本情報入力シート!C66)</f>
        <v/>
      </c>
      <c r="C23" s="1268"/>
      <c r="D23" s="1268"/>
      <c r="E23" s="1268"/>
      <c r="F23" s="1268"/>
      <c r="G23" s="1268"/>
      <c r="H23" s="1268"/>
      <c r="I23" s="1268"/>
      <c r="J23" s="1268"/>
      <c r="K23" s="1269"/>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7" t="str">
        <f>IF(基本情報入力シート!C67="","",基本情報入力シート!C67)</f>
        <v/>
      </c>
      <c r="C24" s="1268"/>
      <c r="D24" s="1268"/>
      <c r="E24" s="1268"/>
      <c r="F24" s="1268"/>
      <c r="G24" s="1268"/>
      <c r="H24" s="1268"/>
      <c r="I24" s="1268"/>
      <c r="J24" s="1268"/>
      <c r="K24" s="1269"/>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7" t="str">
        <f>IF(基本情報入力シート!C68="","",基本情報入力シート!C68)</f>
        <v/>
      </c>
      <c r="C25" s="1268"/>
      <c r="D25" s="1268"/>
      <c r="E25" s="1268"/>
      <c r="F25" s="1268"/>
      <c r="G25" s="1268"/>
      <c r="H25" s="1268"/>
      <c r="I25" s="1268"/>
      <c r="J25" s="1268"/>
      <c r="K25" s="1269"/>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7" t="str">
        <f>IF(基本情報入力シート!C69="","",基本情報入力シート!C69)</f>
        <v/>
      </c>
      <c r="C26" s="1268"/>
      <c r="D26" s="1268"/>
      <c r="E26" s="1268"/>
      <c r="F26" s="1268"/>
      <c r="G26" s="1268"/>
      <c r="H26" s="1268"/>
      <c r="I26" s="1268"/>
      <c r="J26" s="1268"/>
      <c r="K26" s="1269"/>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7" t="str">
        <f>IF(基本情報入力シート!C70="","",基本情報入力シート!C70)</f>
        <v/>
      </c>
      <c r="C27" s="1268"/>
      <c r="D27" s="1268"/>
      <c r="E27" s="1268"/>
      <c r="F27" s="1268"/>
      <c r="G27" s="1268"/>
      <c r="H27" s="1268"/>
      <c r="I27" s="1268"/>
      <c r="J27" s="1268"/>
      <c r="K27" s="1269"/>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7" t="str">
        <f>IF(基本情報入力シート!C71="","",基本情報入力シート!C71)</f>
        <v/>
      </c>
      <c r="C28" s="1268"/>
      <c r="D28" s="1268"/>
      <c r="E28" s="1268"/>
      <c r="F28" s="1268"/>
      <c r="G28" s="1268"/>
      <c r="H28" s="1268"/>
      <c r="I28" s="1268"/>
      <c r="J28" s="1268"/>
      <c r="K28" s="1269"/>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7" t="str">
        <f>IF(基本情報入力シート!C72="","",基本情報入力シート!C72)</f>
        <v/>
      </c>
      <c r="C29" s="1268"/>
      <c r="D29" s="1268"/>
      <c r="E29" s="1268"/>
      <c r="F29" s="1268"/>
      <c r="G29" s="1268"/>
      <c r="H29" s="1268"/>
      <c r="I29" s="1268"/>
      <c r="J29" s="1268"/>
      <c r="K29" s="1269"/>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7" t="str">
        <f>IF(基本情報入力シート!C73="","",基本情報入力シート!C73)</f>
        <v/>
      </c>
      <c r="C30" s="1268"/>
      <c r="D30" s="1268"/>
      <c r="E30" s="1268"/>
      <c r="F30" s="1268"/>
      <c r="G30" s="1268"/>
      <c r="H30" s="1268"/>
      <c r="I30" s="1268"/>
      <c r="J30" s="1268"/>
      <c r="K30" s="1269"/>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7" t="str">
        <f>IF(基本情報入力シート!C74="","",基本情報入力シート!C74)</f>
        <v/>
      </c>
      <c r="C31" s="1268"/>
      <c r="D31" s="1268"/>
      <c r="E31" s="1268"/>
      <c r="F31" s="1268"/>
      <c r="G31" s="1268"/>
      <c r="H31" s="1268"/>
      <c r="I31" s="1268"/>
      <c r="J31" s="1268"/>
      <c r="K31" s="1269"/>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7" t="str">
        <f>IF(基本情報入力シート!C75="","",基本情報入力シート!C75)</f>
        <v/>
      </c>
      <c r="C32" s="1268"/>
      <c r="D32" s="1268"/>
      <c r="E32" s="1268"/>
      <c r="F32" s="1268"/>
      <c r="G32" s="1268"/>
      <c r="H32" s="1268"/>
      <c r="I32" s="1268"/>
      <c r="J32" s="1268"/>
      <c r="K32" s="1269"/>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7" t="str">
        <f>IF(基本情報入力シート!C76="","",基本情報入力シート!C76)</f>
        <v/>
      </c>
      <c r="C33" s="1268"/>
      <c r="D33" s="1268"/>
      <c r="E33" s="1268"/>
      <c r="F33" s="1268"/>
      <c r="G33" s="1268"/>
      <c r="H33" s="1268"/>
      <c r="I33" s="1268"/>
      <c r="J33" s="1268"/>
      <c r="K33" s="1269"/>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7" t="str">
        <f>IF(基本情報入力シート!C77="","",基本情報入力シート!C77)</f>
        <v/>
      </c>
      <c r="C34" s="1268"/>
      <c r="D34" s="1268"/>
      <c r="E34" s="1268"/>
      <c r="F34" s="1268"/>
      <c r="G34" s="1268"/>
      <c r="H34" s="1268"/>
      <c r="I34" s="1268"/>
      <c r="J34" s="1268"/>
      <c r="K34" s="1269"/>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7" t="str">
        <f>IF(基本情報入力シート!C78="","",基本情報入力シート!C78)</f>
        <v/>
      </c>
      <c r="C35" s="1268"/>
      <c r="D35" s="1268"/>
      <c r="E35" s="1268"/>
      <c r="F35" s="1268"/>
      <c r="G35" s="1268"/>
      <c r="H35" s="1268"/>
      <c r="I35" s="1268"/>
      <c r="J35" s="1268"/>
      <c r="K35" s="1269"/>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7" t="str">
        <f>IF(基本情報入力シート!C79="","",基本情報入力シート!C79)</f>
        <v/>
      </c>
      <c r="C36" s="1268"/>
      <c r="D36" s="1268"/>
      <c r="E36" s="1268"/>
      <c r="F36" s="1268"/>
      <c r="G36" s="1268"/>
      <c r="H36" s="1268"/>
      <c r="I36" s="1268"/>
      <c r="J36" s="1268"/>
      <c r="K36" s="1269"/>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7" t="str">
        <f>IF(基本情報入力シート!C80="","",基本情報入力シート!C80)</f>
        <v/>
      </c>
      <c r="C37" s="1268"/>
      <c r="D37" s="1268"/>
      <c r="E37" s="1268"/>
      <c r="F37" s="1268"/>
      <c r="G37" s="1268"/>
      <c r="H37" s="1268"/>
      <c r="I37" s="1268"/>
      <c r="J37" s="1268"/>
      <c r="K37" s="1269"/>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7" t="str">
        <f>IF(基本情報入力シート!C81="","",基本情報入力シート!C81)</f>
        <v/>
      </c>
      <c r="C38" s="1268"/>
      <c r="D38" s="1268"/>
      <c r="E38" s="1268"/>
      <c r="F38" s="1268"/>
      <c r="G38" s="1268"/>
      <c r="H38" s="1268"/>
      <c r="I38" s="1268"/>
      <c r="J38" s="1268"/>
      <c r="K38" s="1269"/>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7" t="str">
        <f>IF(基本情報入力シート!C82="","",基本情報入力シート!C82)</f>
        <v/>
      </c>
      <c r="C39" s="1268"/>
      <c r="D39" s="1268"/>
      <c r="E39" s="1268"/>
      <c r="F39" s="1268"/>
      <c r="G39" s="1268"/>
      <c r="H39" s="1268"/>
      <c r="I39" s="1268"/>
      <c r="J39" s="1268"/>
      <c r="K39" s="1269"/>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7" t="str">
        <f>IF(基本情報入力シート!C83="","",基本情報入力シート!C83)</f>
        <v/>
      </c>
      <c r="C40" s="1268"/>
      <c r="D40" s="1268"/>
      <c r="E40" s="1268"/>
      <c r="F40" s="1268"/>
      <c r="G40" s="1268"/>
      <c r="H40" s="1268"/>
      <c r="I40" s="1268"/>
      <c r="J40" s="1268"/>
      <c r="K40" s="1269"/>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7" t="str">
        <f>IF(基本情報入力シート!C84="","",基本情報入力シート!C84)</f>
        <v/>
      </c>
      <c r="C41" s="1268"/>
      <c r="D41" s="1268"/>
      <c r="E41" s="1268"/>
      <c r="F41" s="1268"/>
      <c r="G41" s="1268"/>
      <c r="H41" s="1268"/>
      <c r="I41" s="1268"/>
      <c r="J41" s="1268"/>
      <c r="K41" s="1269"/>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7" t="str">
        <f>IF(基本情報入力シート!C85="","",基本情報入力シート!C85)</f>
        <v/>
      </c>
      <c r="C42" s="1268"/>
      <c r="D42" s="1268"/>
      <c r="E42" s="1268"/>
      <c r="F42" s="1268"/>
      <c r="G42" s="1268"/>
      <c r="H42" s="1268"/>
      <c r="I42" s="1268"/>
      <c r="J42" s="1268"/>
      <c r="K42" s="1269"/>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7" t="str">
        <f>IF(基本情報入力シート!C86="","",基本情報入力シート!C86)</f>
        <v/>
      </c>
      <c r="C43" s="1268"/>
      <c r="D43" s="1268"/>
      <c r="E43" s="1268"/>
      <c r="F43" s="1268"/>
      <c r="G43" s="1268"/>
      <c r="H43" s="1268"/>
      <c r="I43" s="1268"/>
      <c r="J43" s="1268"/>
      <c r="K43" s="1269"/>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7" t="str">
        <f>IF(基本情報入力シート!C87="","",基本情報入力シート!C87)</f>
        <v/>
      </c>
      <c r="C44" s="1268"/>
      <c r="D44" s="1268"/>
      <c r="E44" s="1268"/>
      <c r="F44" s="1268"/>
      <c r="G44" s="1268"/>
      <c r="H44" s="1268"/>
      <c r="I44" s="1268"/>
      <c r="J44" s="1268"/>
      <c r="K44" s="1269"/>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7" t="str">
        <f>IF(基本情報入力シート!C88="","",基本情報入力シート!C88)</f>
        <v/>
      </c>
      <c r="C45" s="1268"/>
      <c r="D45" s="1268"/>
      <c r="E45" s="1268"/>
      <c r="F45" s="1268"/>
      <c r="G45" s="1268"/>
      <c r="H45" s="1268"/>
      <c r="I45" s="1268"/>
      <c r="J45" s="1268"/>
      <c r="K45" s="1269"/>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7" t="str">
        <f>IF(基本情報入力シート!C89="","",基本情報入力シート!C89)</f>
        <v/>
      </c>
      <c r="C46" s="1268"/>
      <c r="D46" s="1268"/>
      <c r="E46" s="1268"/>
      <c r="F46" s="1268"/>
      <c r="G46" s="1268"/>
      <c r="H46" s="1268"/>
      <c r="I46" s="1268"/>
      <c r="J46" s="1268"/>
      <c r="K46" s="1269"/>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7" t="str">
        <f>IF(基本情報入力シート!C90="","",基本情報入力シート!C90)</f>
        <v/>
      </c>
      <c r="C47" s="1268"/>
      <c r="D47" s="1268"/>
      <c r="E47" s="1268"/>
      <c r="F47" s="1268"/>
      <c r="G47" s="1268"/>
      <c r="H47" s="1268"/>
      <c r="I47" s="1268"/>
      <c r="J47" s="1268"/>
      <c r="K47" s="1269"/>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7" t="str">
        <f>IF(基本情報入力シート!C91="","",基本情報入力シート!C91)</f>
        <v/>
      </c>
      <c r="C48" s="1268"/>
      <c r="D48" s="1268"/>
      <c r="E48" s="1268"/>
      <c r="F48" s="1268"/>
      <c r="G48" s="1268"/>
      <c r="H48" s="1268"/>
      <c r="I48" s="1268"/>
      <c r="J48" s="1268"/>
      <c r="K48" s="1269"/>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7" t="str">
        <f>IF(基本情報入力シート!C92="","",基本情報入力シート!C92)</f>
        <v/>
      </c>
      <c r="C49" s="1268"/>
      <c r="D49" s="1268"/>
      <c r="E49" s="1268"/>
      <c r="F49" s="1268"/>
      <c r="G49" s="1268"/>
      <c r="H49" s="1268"/>
      <c r="I49" s="1268"/>
      <c r="J49" s="1268"/>
      <c r="K49" s="1269"/>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7" t="str">
        <f>IF(基本情報入力シート!C93="","",基本情報入力シート!C93)</f>
        <v/>
      </c>
      <c r="C50" s="1268"/>
      <c r="D50" s="1268"/>
      <c r="E50" s="1268"/>
      <c r="F50" s="1268"/>
      <c r="G50" s="1268"/>
      <c r="H50" s="1268"/>
      <c r="I50" s="1268"/>
      <c r="J50" s="1268"/>
      <c r="K50" s="1269"/>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7" t="str">
        <f>IF(基本情報入力シート!C94="","",基本情報入力シート!C94)</f>
        <v/>
      </c>
      <c r="C51" s="1268"/>
      <c r="D51" s="1268"/>
      <c r="E51" s="1268"/>
      <c r="F51" s="1268"/>
      <c r="G51" s="1268"/>
      <c r="H51" s="1268"/>
      <c r="I51" s="1268"/>
      <c r="J51" s="1268"/>
      <c r="K51" s="1269"/>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7" t="str">
        <f>IF(基本情報入力シート!C95="","",基本情報入力シート!C95)</f>
        <v/>
      </c>
      <c r="C52" s="1268"/>
      <c r="D52" s="1268"/>
      <c r="E52" s="1268"/>
      <c r="F52" s="1268"/>
      <c r="G52" s="1268"/>
      <c r="H52" s="1268"/>
      <c r="I52" s="1268"/>
      <c r="J52" s="1268"/>
      <c r="K52" s="1269"/>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7" t="str">
        <f>IF(基本情報入力シート!C96="","",基本情報入力シート!C96)</f>
        <v/>
      </c>
      <c r="C53" s="1268"/>
      <c r="D53" s="1268"/>
      <c r="E53" s="1268"/>
      <c r="F53" s="1268"/>
      <c r="G53" s="1268"/>
      <c r="H53" s="1268"/>
      <c r="I53" s="1268"/>
      <c r="J53" s="1268"/>
      <c r="K53" s="1269"/>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7" t="str">
        <f>IF(基本情報入力シート!C97="","",基本情報入力シート!C97)</f>
        <v/>
      </c>
      <c r="C54" s="1268"/>
      <c r="D54" s="1268"/>
      <c r="E54" s="1268"/>
      <c r="F54" s="1268"/>
      <c r="G54" s="1268"/>
      <c r="H54" s="1268"/>
      <c r="I54" s="1268"/>
      <c r="J54" s="1268"/>
      <c r="K54" s="1269"/>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7" t="str">
        <f>IF(基本情報入力シート!C98="","",基本情報入力シート!C98)</f>
        <v/>
      </c>
      <c r="C55" s="1268"/>
      <c r="D55" s="1268"/>
      <c r="E55" s="1268"/>
      <c r="F55" s="1268"/>
      <c r="G55" s="1268"/>
      <c r="H55" s="1268"/>
      <c r="I55" s="1268"/>
      <c r="J55" s="1268"/>
      <c r="K55" s="1269"/>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7" t="str">
        <f>IF(基本情報入力シート!C99="","",基本情報入力シート!C99)</f>
        <v/>
      </c>
      <c r="C56" s="1268"/>
      <c r="D56" s="1268"/>
      <c r="E56" s="1268"/>
      <c r="F56" s="1268"/>
      <c r="G56" s="1268"/>
      <c r="H56" s="1268"/>
      <c r="I56" s="1268"/>
      <c r="J56" s="1268"/>
      <c r="K56" s="1269"/>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7" t="str">
        <f>IF(基本情報入力シート!C100="","",基本情報入力シート!C100)</f>
        <v/>
      </c>
      <c r="C57" s="1268"/>
      <c r="D57" s="1268"/>
      <c r="E57" s="1268"/>
      <c r="F57" s="1268"/>
      <c r="G57" s="1268"/>
      <c r="H57" s="1268"/>
      <c r="I57" s="1268"/>
      <c r="J57" s="1268"/>
      <c r="K57" s="1269"/>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7" t="str">
        <f>IF(基本情報入力シート!C101="","",基本情報入力シート!C101)</f>
        <v/>
      </c>
      <c r="C58" s="1268"/>
      <c r="D58" s="1268"/>
      <c r="E58" s="1268"/>
      <c r="F58" s="1268"/>
      <c r="G58" s="1268"/>
      <c r="H58" s="1268"/>
      <c r="I58" s="1268"/>
      <c r="J58" s="1268"/>
      <c r="K58" s="1269"/>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7" t="str">
        <f>IF(基本情報入力シート!C102="","",基本情報入力シート!C102)</f>
        <v/>
      </c>
      <c r="C59" s="1268"/>
      <c r="D59" s="1268"/>
      <c r="E59" s="1268"/>
      <c r="F59" s="1268"/>
      <c r="G59" s="1268"/>
      <c r="H59" s="1268"/>
      <c r="I59" s="1268"/>
      <c r="J59" s="1268"/>
      <c r="K59" s="1269"/>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7" t="str">
        <f>IF(基本情報入力シート!C103="","",基本情報入力シート!C103)</f>
        <v/>
      </c>
      <c r="C60" s="1268"/>
      <c r="D60" s="1268"/>
      <c r="E60" s="1268"/>
      <c r="F60" s="1268"/>
      <c r="G60" s="1268"/>
      <c r="H60" s="1268"/>
      <c r="I60" s="1268"/>
      <c r="J60" s="1268"/>
      <c r="K60" s="1269"/>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7" t="str">
        <f>IF(基本情報入力シート!C104="","",基本情報入力シート!C104)</f>
        <v/>
      </c>
      <c r="C61" s="1268"/>
      <c r="D61" s="1268"/>
      <c r="E61" s="1268"/>
      <c r="F61" s="1268"/>
      <c r="G61" s="1268"/>
      <c r="H61" s="1268"/>
      <c r="I61" s="1268"/>
      <c r="J61" s="1268"/>
      <c r="K61" s="1269"/>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7" t="str">
        <f>IF(基本情報入力シート!C105="","",基本情報入力シート!C105)</f>
        <v/>
      </c>
      <c r="C62" s="1268"/>
      <c r="D62" s="1268"/>
      <c r="E62" s="1268"/>
      <c r="F62" s="1268"/>
      <c r="G62" s="1268"/>
      <c r="H62" s="1268"/>
      <c r="I62" s="1268"/>
      <c r="J62" s="1268"/>
      <c r="K62" s="1269"/>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7" t="str">
        <f>IF(基本情報入力シート!C106="","",基本情報入力シート!C106)</f>
        <v/>
      </c>
      <c r="C63" s="1268"/>
      <c r="D63" s="1268"/>
      <c r="E63" s="1268"/>
      <c r="F63" s="1268"/>
      <c r="G63" s="1268"/>
      <c r="H63" s="1268"/>
      <c r="I63" s="1268"/>
      <c r="J63" s="1268"/>
      <c r="K63" s="1269"/>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7" t="str">
        <f>IF(基本情報入力シート!C107="","",基本情報入力シート!C107)</f>
        <v/>
      </c>
      <c r="C64" s="1268"/>
      <c r="D64" s="1268"/>
      <c r="E64" s="1268"/>
      <c r="F64" s="1268"/>
      <c r="G64" s="1268"/>
      <c r="H64" s="1268"/>
      <c r="I64" s="1268"/>
      <c r="J64" s="1268"/>
      <c r="K64" s="1269"/>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7" t="str">
        <f>IF(基本情報入力シート!C108="","",基本情報入力シート!C108)</f>
        <v/>
      </c>
      <c r="C65" s="1268"/>
      <c r="D65" s="1268"/>
      <c r="E65" s="1268"/>
      <c r="F65" s="1268"/>
      <c r="G65" s="1268"/>
      <c r="H65" s="1268"/>
      <c r="I65" s="1268"/>
      <c r="J65" s="1268"/>
      <c r="K65" s="1269"/>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7" t="str">
        <f>IF(基本情報入力シート!C109="","",基本情報入力シート!C109)</f>
        <v/>
      </c>
      <c r="C66" s="1268"/>
      <c r="D66" s="1268"/>
      <c r="E66" s="1268"/>
      <c r="F66" s="1268"/>
      <c r="G66" s="1268"/>
      <c r="H66" s="1268"/>
      <c r="I66" s="1268"/>
      <c r="J66" s="1268"/>
      <c r="K66" s="1269"/>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7" t="str">
        <f>IF(基本情報入力シート!C110="","",基本情報入力シート!C110)</f>
        <v/>
      </c>
      <c r="C67" s="1268"/>
      <c r="D67" s="1268"/>
      <c r="E67" s="1268"/>
      <c r="F67" s="1268"/>
      <c r="G67" s="1268"/>
      <c r="H67" s="1268"/>
      <c r="I67" s="1268"/>
      <c r="J67" s="1268"/>
      <c r="K67" s="1269"/>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7" t="str">
        <f>IF(基本情報入力シート!C111="","",基本情報入力シート!C111)</f>
        <v/>
      </c>
      <c r="C68" s="1268"/>
      <c r="D68" s="1268"/>
      <c r="E68" s="1268"/>
      <c r="F68" s="1268"/>
      <c r="G68" s="1268"/>
      <c r="H68" s="1268"/>
      <c r="I68" s="1268"/>
      <c r="J68" s="1268"/>
      <c r="K68" s="1269"/>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7" t="str">
        <f>IF(基本情報入力シート!C112="","",基本情報入力シート!C112)</f>
        <v/>
      </c>
      <c r="C69" s="1268"/>
      <c r="D69" s="1268"/>
      <c r="E69" s="1268"/>
      <c r="F69" s="1268"/>
      <c r="G69" s="1268"/>
      <c r="H69" s="1268"/>
      <c r="I69" s="1268"/>
      <c r="J69" s="1268"/>
      <c r="K69" s="1269"/>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7" t="str">
        <f>IF(基本情報入力シート!C113="","",基本情報入力シート!C113)</f>
        <v/>
      </c>
      <c r="C70" s="1268"/>
      <c r="D70" s="1268"/>
      <c r="E70" s="1268"/>
      <c r="F70" s="1268"/>
      <c r="G70" s="1268"/>
      <c r="H70" s="1268"/>
      <c r="I70" s="1268"/>
      <c r="J70" s="1268"/>
      <c r="K70" s="1269"/>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7" t="str">
        <f>IF(基本情報入力シート!C114="","",基本情報入力シート!C114)</f>
        <v/>
      </c>
      <c r="C71" s="1268"/>
      <c r="D71" s="1268"/>
      <c r="E71" s="1268"/>
      <c r="F71" s="1268"/>
      <c r="G71" s="1268"/>
      <c r="H71" s="1268"/>
      <c r="I71" s="1268"/>
      <c r="J71" s="1268"/>
      <c r="K71" s="1269"/>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7" t="str">
        <f>IF(基本情報入力シート!C115="","",基本情報入力シート!C115)</f>
        <v/>
      </c>
      <c r="C72" s="1268"/>
      <c r="D72" s="1268"/>
      <c r="E72" s="1268"/>
      <c r="F72" s="1268"/>
      <c r="G72" s="1268"/>
      <c r="H72" s="1268"/>
      <c r="I72" s="1268"/>
      <c r="J72" s="1268"/>
      <c r="K72" s="1269"/>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7" t="str">
        <f>IF(基本情報入力シート!C116="","",基本情報入力シート!C116)</f>
        <v/>
      </c>
      <c r="C73" s="1268"/>
      <c r="D73" s="1268"/>
      <c r="E73" s="1268"/>
      <c r="F73" s="1268"/>
      <c r="G73" s="1268"/>
      <c r="H73" s="1268"/>
      <c r="I73" s="1268"/>
      <c r="J73" s="1268"/>
      <c r="K73" s="1269"/>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7" t="str">
        <f>IF(基本情報入力シート!C117="","",基本情報入力シート!C117)</f>
        <v/>
      </c>
      <c r="C74" s="1268"/>
      <c r="D74" s="1268"/>
      <c r="E74" s="1268"/>
      <c r="F74" s="1268"/>
      <c r="G74" s="1268"/>
      <c r="H74" s="1268"/>
      <c r="I74" s="1268"/>
      <c r="J74" s="1268"/>
      <c r="K74" s="1269"/>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7" t="str">
        <f>IF(基本情報入力シート!C118="","",基本情報入力シート!C118)</f>
        <v/>
      </c>
      <c r="C75" s="1268"/>
      <c r="D75" s="1268"/>
      <c r="E75" s="1268"/>
      <c r="F75" s="1268"/>
      <c r="G75" s="1268"/>
      <c r="H75" s="1268"/>
      <c r="I75" s="1268"/>
      <c r="J75" s="1268"/>
      <c r="K75" s="1269"/>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7" t="str">
        <f>IF(基本情報入力シート!C119="","",基本情報入力シート!C119)</f>
        <v/>
      </c>
      <c r="C76" s="1268"/>
      <c r="D76" s="1268"/>
      <c r="E76" s="1268"/>
      <c r="F76" s="1268"/>
      <c r="G76" s="1268"/>
      <c r="H76" s="1268"/>
      <c r="I76" s="1268"/>
      <c r="J76" s="1268"/>
      <c r="K76" s="1269"/>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7" t="str">
        <f>IF(基本情報入力シート!C120="","",基本情報入力シート!C120)</f>
        <v/>
      </c>
      <c r="C77" s="1268"/>
      <c r="D77" s="1268"/>
      <c r="E77" s="1268"/>
      <c r="F77" s="1268"/>
      <c r="G77" s="1268"/>
      <c r="H77" s="1268"/>
      <c r="I77" s="1268"/>
      <c r="J77" s="1268"/>
      <c r="K77" s="1269"/>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7" t="str">
        <f>IF(基本情報入力シート!C121="","",基本情報入力シート!C121)</f>
        <v/>
      </c>
      <c r="C78" s="1268"/>
      <c r="D78" s="1268"/>
      <c r="E78" s="1268"/>
      <c r="F78" s="1268"/>
      <c r="G78" s="1268"/>
      <c r="H78" s="1268"/>
      <c r="I78" s="1268"/>
      <c r="J78" s="1268"/>
      <c r="K78" s="1269"/>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7" t="str">
        <f>IF(基本情報入力シート!C122="","",基本情報入力シート!C122)</f>
        <v/>
      </c>
      <c r="C79" s="1268"/>
      <c r="D79" s="1268"/>
      <c r="E79" s="1268"/>
      <c r="F79" s="1268"/>
      <c r="G79" s="1268"/>
      <c r="H79" s="1268"/>
      <c r="I79" s="1268"/>
      <c r="J79" s="1268"/>
      <c r="K79" s="1269"/>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7" t="str">
        <f>IF(基本情報入力シート!C123="","",基本情報入力シート!C123)</f>
        <v/>
      </c>
      <c r="C80" s="1268"/>
      <c r="D80" s="1268"/>
      <c r="E80" s="1268"/>
      <c r="F80" s="1268"/>
      <c r="G80" s="1268"/>
      <c r="H80" s="1268"/>
      <c r="I80" s="1268"/>
      <c r="J80" s="1268"/>
      <c r="K80" s="1269"/>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7" t="str">
        <f>IF(基本情報入力シート!C124="","",基本情報入力シート!C124)</f>
        <v/>
      </c>
      <c r="C81" s="1268"/>
      <c r="D81" s="1268"/>
      <c r="E81" s="1268"/>
      <c r="F81" s="1268"/>
      <c r="G81" s="1268"/>
      <c r="H81" s="1268"/>
      <c r="I81" s="1268"/>
      <c r="J81" s="1268"/>
      <c r="K81" s="1269"/>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7" t="str">
        <f>IF(基本情報入力シート!C125="","",基本情報入力シート!C125)</f>
        <v/>
      </c>
      <c r="C82" s="1268"/>
      <c r="D82" s="1268"/>
      <c r="E82" s="1268"/>
      <c r="F82" s="1268"/>
      <c r="G82" s="1268"/>
      <c r="H82" s="1268"/>
      <c r="I82" s="1268"/>
      <c r="J82" s="1268"/>
      <c r="K82" s="1269"/>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7" t="str">
        <f>IF(基本情報入力シート!C126="","",基本情報入力シート!C126)</f>
        <v/>
      </c>
      <c r="C83" s="1268"/>
      <c r="D83" s="1268"/>
      <c r="E83" s="1268"/>
      <c r="F83" s="1268"/>
      <c r="G83" s="1268"/>
      <c r="H83" s="1268"/>
      <c r="I83" s="1268"/>
      <c r="J83" s="1268"/>
      <c r="K83" s="1269"/>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7" t="str">
        <f>IF(基本情報入力シート!C127="","",基本情報入力シート!C127)</f>
        <v/>
      </c>
      <c r="C84" s="1268"/>
      <c r="D84" s="1268"/>
      <c r="E84" s="1268"/>
      <c r="F84" s="1268"/>
      <c r="G84" s="1268"/>
      <c r="H84" s="1268"/>
      <c r="I84" s="1268"/>
      <c r="J84" s="1268"/>
      <c r="K84" s="1269"/>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7" t="str">
        <f>IF(基本情報入力シート!C128="","",基本情報入力シート!C128)</f>
        <v/>
      </c>
      <c r="C85" s="1268"/>
      <c r="D85" s="1268"/>
      <c r="E85" s="1268"/>
      <c r="F85" s="1268"/>
      <c r="G85" s="1268"/>
      <c r="H85" s="1268"/>
      <c r="I85" s="1268"/>
      <c r="J85" s="1268"/>
      <c r="K85" s="1269"/>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7" t="str">
        <f>IF(基本情報入力シート!C129="","",基本情報入力シート!C129)</f>
        <v/>
      </c>
      <c r="C86" s="1268"/>
      <c r="D86" s="1268"/>
      <c r="E86" s="1268"/>
      <c r="F86" s="1268"/>
      <c r="G86" s="1268"/>
      <c r="H86" s="1268"/>
      <c r="I86" s="1268"/>
      <c r="J86" s="1268"/>
      <c r="K86" s="1269"/>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7" t="str">
        <f>IF(基本情報入力シート!C130="","",基本情報入力シート!C130)</f>
        <v/>
      </c>
      <c r="C87" s="1268"/>
      <c r="D87" s="1268"/>
      <c r="E87" s="1268"/>
      <c r="F87" s="1268"/>
      <c r="G87" s="1268"/>
      <c r="H87" s="1268"/>
      <c r="I87" s="1268"/>
      <c r="J87" s="1268"/>
      <c r="K87" s="1269"/>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7" t="str">
        <f>IF(基本情報入力シート!C131="","",基本情報入力シート!C131)</f>
        <v/>
      </c>
      <c r="C88" s="1268"/>
      <c r="D88" s="1268"/>
      <c r="E88" s="1268"/>
      <c r="F88" s="1268"/>
      <c r="G88" s="1268"/>
      <c r="H88" s="1268"/>
      <c r="I88" s="1268"/>
      <c r="J88" s="1268"/>
      <c r="K88" s="1269"/>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7" t="str">
        <f>IF(基本情報入力シート!C132="","",基本情報入力シート!C132)</f>
        <v/>
      </c>
      <c r="C89" s="1268"/>
      <c r="D89" s="1268"/>
      <c r="E89" s="1268"/>
      <c r="F89" s="1268"/>
      <c r="G89" s="1268"/>
      <c r="H89" s="1268"/>
      <c r="I89" s="1268"/>
      <c r="J89" s="1268"/>
      <c r="K89" s="1269"/>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7" t="str">
        <f>IF(基本情報入力シート!C133="","",基本情報入力シート!C133)</f>
        <v/>
      </c>
      <c r="C90" s="1268"/>
      <c r="D90" s="1268"/>
      <c r="E90" s="1268"/>
      <c r="F90" s="1268"/>
      <c r="G90" s="1268"/>
      <c r="H90" s="1268"/>
      <c r="I90" s="1268"/>
      <c r="J90" s="1268"/>
      <c r="K90" s="1269"/>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7" t="str">
        <f>IF(基本情報入力シート!C134="","",基本情報入力シート!C134)</f>
        <v/>
      </c>
      <c r="C91" s="1268"/>
      <c r="D91" s="1268"/>
      <c r="E91" s="1268"/>
      <c r="F91" s="1268"/>
      <c r="G91" s="1268"/>
      <c r="H91" s="1268"/>
      <c r="I91" s="1268"/>
      <c r="J91" s="1268"/>
      <c r="K91" s="1269"/>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7" t="str">
        <f>IF(基本情報入力シート!C135="","",基本情報入力シート!C135)</f>
        <v/>
      </c>
      <c r="C92" s="1268"/>
      <c r="D92" s="1268"/>
      <c r="E92" s="1268"/>
      <c r="F92" s="1268"/>
      <c r="G92" s="1268"/>
      <c r="H92" s="1268"/>
      <c r="I92" s="1268"/>
      <c r="J92" s="1268"/>
      <c r="K92" s="1269"/>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7" t="str">
        <f>IF(基本情報入力シート!C136="","",基本情報入力シート!C136)</f>
        <v/>
      </c>
      <c r="C93" s="1268"/>
      <c r="D93" s="1268"/>
      <c r="E93" s="1268"/>
      <c r="F93" s="1268"/>
      <c r="G93" s="1268"/>
      <c r="H93" s="1268"/>
      <c r="I93" s="1268"/>
      <c r="J93" s="1268"/>
      <c r="K93" s="1269"/>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7" t="str">
        <f>IF(基本情報入力シート!C137="","",基本情報入力シート!C137)</f>
        <v/>
      </c>
      <c r="C94" s="1268"/>
      <c r="D94" s="1268"/>
      <c r="E94" s="1268"/>
      <c r="F94" s="1268"/>
      <c r="G94" s="1268"/>
      <c r="H94" s="1268"/>
      <c r="I94" s="1268"/>
      <c r="J94" s="1268"/>
      <c r="K94" s="1269"/>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7" t="str">
        <f>IF(基本情報入力シート!C138="","",基本情報入力シート!C138)</f>
        <v/>
      </c>
      <c r="C95" s="1268"/>
      <c r="D95" s="1268"/>
      <c r="E95" s="1268"/>
      <c r="F95" s="1268"/>
      <c r="G95" s="1268"/>
      <c r="H95" s="1268"/>
      <c r="I95" s="1268"/>
      <c r="J95" s="1268"/>
      <c r="K95" s="1269"/>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7" t="str">
        <f>IF(基本情報入力シート!C139="","",基本情報入力シート!C139)</f>
        <v/>
      </c>
      <c r="C96" s="1268"/>
      <c r="D96" s="1268"/>
      <c r="E96" s="1268"/>
      <c r="F96" s="1268"/>
      <c r="G96" s="1268"/>
      <c r="H96" s="1268"/>
      <c r="I96" s="1268"/>
      <c r="J96" s="1268"/>
      <c r="K96" s="1269"/>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7" t="str">
        <f>IF(基本情報入力シート!C140="","",基本情報入力シート!C140)</f>
        <v/>
      </c>
      <c r="C97" s="1268"/>
      <c r="D97" s="1268"/>
      <c r="E97" s="1268"/>
      <c r="F97" s="1268"/>
      <c r="G97" s="1268"/>
      <c r="H97" s="1268"/>
      <c r="I97" s="1268"/>
      <c r="J97" s="1268"/>
      <c r="K97" s="1269"/>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7" t="str">
        <f>IF(基本情報入力シート!C141="","",基本情報入力シート!C141)</f>
        <v/>
      </c>
      <c r="C98" s="1268"/>
      <c r="D98" s="1268"/>
      <c r="E98" s="1268"/>
      <c r="F98" s="1268"/>
      <c r="G98" s="1268"/>
      <c r="H98" s="1268"/>
      <c r="I98" s="1268"/>
      <c r="J98" s="1268"/>
      <c r="K98" s="1269"/>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7" t="str">
        <f>IF(基本情報入力シート!C142="","",基本情報入力シート!C142)</f>
        <v/>
      </c>
      <c r="C99" s="1268"/>
      <c r="D99" s="1268"/>
      <c r="E99" s="1268"/>
      <c r="F99" s="1268"/>
      <c r="G99" s="1268"/>
      <c r="H99" s="1268"/>
      <c r="I99" s="1268"/>
      <c r="J99" s="1268"/>
      <c r="K99" s="1269"/>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7" t="str">
        <f>IF(基本情報入力シート!C143="","",基本情報入力シート!C143)</f>
        <v/>
      </c>
      <c r="C100" s="1268"/>
      <c r="D100" s="1268"/>
      <c r="E100" s="1268"/>
      <c r="F100" s="1268"/>
      <c r="G100" s="1268"/>
      <c r="H100" s="1268"/>
      <c r="I100" s="1268"/>
      <c r="J100" s="1268"/>
      <c r="K100" s="1269"/>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7" t="str">
        <f>IF(基本情報入力シート!C144="","",基本情報入力シート!C144)</f>
        <v/>
      </c>
      <c r="C101" s="1268"/>
      <c r="D101" s="1268"/>
      <c r="E101" s="1268"/>
      <c r="F101" s="1268"/>
      <c r="G101" s="1268"/>
      <c r="H101" s="1268"/>
      <c r="I101" s="1268"/>
      <c r="J101" s="1268"/>
      <c r="K101" s="1269"/>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7" t="str">
        <f>IF(基本情報入力シート!C145="","",基本情報入力シート!C145)</f>
        <v/>
      </c>
      <c r="C102" s="1268"/>
      <c r="D102" s="1268"/>
      <c r="E102" s="1268"/>
      <c r="F102" s="1268"/>
      <c r="G102" s="1268"/>
      <c r="H102" s="1268"/>
      <c r="I102" s="1268"/>
      <c r="J102" s="1268"/>
      <c r="K102" s="1269"/>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7" t="str">
        <f>IF(基本情報入力シート!C146="","",基本情報入力シート!C146)</f>
        <v/>
      </c>
      <c r="C103" s="1268"/>
      <c r="D103" s="1268"/>
      <c r="E103" s="1268"/>
      <c r="F103" s="1268"/>
      <c r="G103" s="1268"/>
      <c r="H103" s="1268"/>
      <c r="I103" s="1268"/>
      <c r="J103" s="1268"/>
      <c r="K103" s="1269"/>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7" t="str">
        <f>IF(基本情報入力シート!C147="","",基本情報入力シート!C147)</f>
        <v/>
      </c>
      <c r="C104" s="1268"/>
      <c r="D104" s="1268"/>
      <c r="E104" s="1268"/>
      <c r="F104" s="1268"/>
      <c r="G104" s="1268"/>
      <c r="H104" s="1268"/>
      <c r="I104" s="1268"/>
      <c r="J104" s="1268"/>
      <c r="K104" s="1269"/>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7" t="str">
        <f>IF(基本情報入力シート!C148="","",基本情報入力シート!C148)</f>
        <v/>
      </c>
      <c r="C105" s="1268"/>
      <c r="D105" s="1268"/>
      <c r="E105" s="1268"/>
      <c r="F105" s="1268"/>
      <c r="G105" s="1268"/>
      <c r="H105" s="1268"/>
      <c r="I105" s="1268"/>
      <c r="J105" s="1268"/>
      <c r="K105" s="1269"/>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7" t="str">
        <f>IF(基本情報入力シート!C149="","",基本情報入力シート!C149)</f>
        <v/>
      </c>
      <c r="C106" s="1268"/>
      <c r="D106" s="1268"/>
      <c r="E106" s="1268"/>
      <c r="F106" s="1268"/>
      <c r="G106" s="1268"/>
      <c r="H106" s="1268"/>
      <c r="I106" s="1268"/>
      <c r="J106" s="1268"/>
      <c r="K106" s="1269"/>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7" t="str">
        <f>IF(基本情報入力シート!C150="","",基本情報入力シート!C150)</f>
        <v/>
      </c>
      <c r="C107" s="1268"/>
      <c r="D107" s="1268"/>
      <c r="E107" s="1268"/>
      <c r="F107" s="1268"/>
      <c r="G107" s="1268"/>
      <c r="H107" s="1268"/>
      <c r="I107" s="1268"/>
      <c r="J107" s="1268"/>
      <c r="K107" s="1269"/>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7" t="str">
        <f>IF(基本情報入力シート!C151="","",基本情報入力シート!C151)</f>
        <v/>
      </c>
      <c r="C108" s="1268"/>
      <c r="D108" s="1268"/>
      <c r="E108" s="1268"/>
      <c r="F108" s="1268"/>
      <c r="G108" s="1268"/>
      <c r="H108" s="1268"/>
      <c r="I108" s="1268"/>
      <c r="J108" s="1268"/>
      <c r="K108" s="1269"/>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7" t="str">
        <f>IF(基本情報入力シート!C152="","",基本情報入力シート!C152)</f>
        <v/>
      </c>
      <c r="C109" s="1268"/>
      <c r="D109" s="1268"/>
      <c r="E109" s="1268"/>
      <c r="F109" s="1268"/>
      <c r="G109" s="1268"/>
      <c r="H109" s="1268"/>
      <c r="I109" s="1268"/>
      <c r="J109" s="1268"/>
      <c r="K109" s="1269"/>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7" t="str">
        <f>IF(基本情報入力シート!C153="","",基本情報入力シート!C153)</f>
        <v/>
      </c>
      <c r="C110" s="1268"/>
      <c r="D110" s="1268"/>
      <c r="E110" s="1268"/>
      <c r="F110" s="1268"/>
      <c r="G110" s="1268"/>
      <c r="H110" s="1268"/>
      <c r="I110" s="1268"/>
      <c r="J110" s="1268"/>
      <c r="K110" s="1269"/>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494</v>
      </c>
      <c r="B5" s="1229"/>
      <c r="C5" s="1229"/>
      <c r="D5" s="1229"/>
      <c r="E5" s="1229"/>
      <c r="F5" s="1229"/>
      <c r="G5" s="1229"/>
      <c r="H5" s="1229"/>
      <c r="I5" s="1229"/>
      <c r="J5" s="1229"/>
      <c r="K5" s="1229"/>
      <c r="L5" s="1229"/>
      <c r="M5" s="1229"/>
      <c r="N5" s="1229"/>
      <c r="O5" s="167">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7" t="str">
        <f>IF(基本情報入力シート!C54="","",基本情報入力シート!C54)</f>
        <v>1334567890</v>
      </c>
      <c r="C11" s="1308"/>
      <c r="D11" s="1308"/>
      <c r="E11" s="1308"/>
      <c r="F11" s="1308"/>
      <c r="G11" s="1308"/>
      <c r="H11" s="1308"/>
      <c r="I11" s="1308"/>
      <c r="J11" s="1308"/>
      <c r="K11" s="1309"/>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7">
        <f>IF(基本情報入力シート!C55="","",基本情報入力シート!C55)</f>
        <v>1334567890</v>
      </c>
      <c r="C12" s="1308"/>
      <c r="D12" s="1308"/>
      <c r="E12" s="1308"/>
      <c r="F12" s="1308"/>
      <c r="G12" s="1308"/>
      <c r="H12" s="1308"/>
      <c r="I12" s="1308"/>
      <c r="J12" s="1308"/>
      <c r="K12" s="1309"/>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7">
        <f>IF(基本情報入力シート!C56="","",基本情報入力シート!C56)</f>
        <v>1334567891</v>
      </c>
      <c r="C13" s="1308"/>
      <c r="D13" s="1308"/>
      <c r="E13" s="1308"/>
      <c r="F13" s="1308"/>
      <c r="G13" s="1308"/>
      <c r="H13" s="1308"/>
      <c r="I13" s="1308"/>
      <c r="J13" s="1308"/>
      <c r="K13" s="1309"/>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7">
        <f>IF(基本情報入力シート!C57="","",基本情報入力シート!C57)</f>
        <v>1334567892</v>
      </c>
      <c r="C14" s="1308"/>
      <c r="D14" s="1308"/>
      <c r="E14" s="1308"/>
      <c r="F14" s="1308"/>
      <c r="G14" s="1308"/>
      <c r="H14" s="1308"/>
      <c r="I14" s="1308"/>
      <c r="J14" s="1308"/>
      <c r="K14" s="1309"/>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7">
        <f>IF(基本情報入力シート!C58="","",基本情報入力シート!C58)</f>
        <v>1334567893</v>
      </c>
      <c r="C15" s="1308"/>
      <c r="D15" s="1308"/>
      <c r="E15" s="1308"/>
      <c r="F15" s="1308"/>
      <c r="G15" s="1308"/>
      <c r="H15" s="1308"/>
      <c r="I15" s="1308"/>
      <c r="J15" s="1308"/>
      <c r="K15" s="1309"/>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7">
        <f>IF(基本情報入力シート!C59="","",基本情報入力シート!C59)</f>
        <v>1334567893</v>
      </c>
      <c r="C16" s="1308"/>
      <c r="D16" s="1308"/>
      <c r="E16" s="1308"/>
      <c r="F16" s="1308"/>
      <c r="G16" s="1308"/>
      <c r="H16" s="1308"/>
      <c r="I16" s="1308"/>
      <c r="J16" s="1308"/>
      <c r="K16" s="1309"/>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7" t="str">
        <f>IF(基本情報入力シート!C60="","",基本情報入力シート!C60)</f>
        <v/>
      </c>
      <c r="C17" s="1308"/>
      <c r="D17" s="1308"/>
      <c r="E17" s="1308"/>
      <c r="F17" s="1308"/>
      <c r="G17" s="1308"/>
      <c r="H17" s="1308"/>
      <c r="I17" s="1308"/>
      <c r="J17" s="1308"/>
      <c r="K17" s="1309"/>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7" t="str">
        <f>IF(基本情報入力シート!C61="","",基本情報入力シート!C61)</f>
        <v/>
      </c>
      <c r="C18" s="1308"/>
      <c r="D18" s="1308"/>
      <c r="E18" s="1308"/>
      <c r="F18" s="1308"/>
      <c r="G18" s="1308"/>
      <c r="H18" s="1308"/>
      <c r="I18" s="1308"/>
      <c r="J18" s="1308"/>
      <c r="K18" s="1309"/>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7" t="str">
        <f>IF(基本情報入力シート!C62="","",基本情報入力シート!C62)</f>
        <v/>
      </c>
      <c r="C19" s="1308"/>
      <c r="D19" s="1308"/>
      <c r="E19" s="1308"/>
      <c r="F19" s="1308"/>
      <c r="G19" s="1308"/>
      <c r="H19" s="1308"/>
      <c r="I19" s="1308"/>
      <c r="J19" s="1308"/>
      <c r="K19" s="1309"/>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7" t="str">
        <f>IF(基本情報入力シート!C63="","",基本情報入力シート!C63)</f>
        <v/>
      </c>
      <c r="C20" s="1308"/>
      <c r="D20" s="1308"/>
      <c r="E20" s="1308"/>
      <c r="F20" s="1308"/>
      <c r="G20" s="1308"/>
      <c r="H20" s="1308"/>
      <c r="I20" s="1308"/>
      <c r="J20" s="1308"/>
      <c r="K20" s="1309"/>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7" t="str">
        <f>IF(基本情報入力シート!C64="","",基本情報入力シート!C64)</f>
        <v/>
      </c>
      <c r="C21" s="1308"/>
      <c r="D21" s="1308"/>
      <c r="E21" s="1308"/>
      <c r="F21" s="1308"/>
      <c r="G21" s="1308"/>
      <c r="H21" s="1308"/>
      <c r="I21" s="1308"/>
      <c r="J21" s="1308"/>
      <c r="K21" s="1309"/>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7" t="str">
        <f>IF(基本情報入力シート!C65="","",基本情報入力シート!C65)</f>
        <v/>
      </c>
      <c r="C22" s="1308"/>
      <c r="D22" s="1308"/>
      <c r="E22" s="1308"/>
      <c r="F22" s="1308"/>
      <c r="G22" s="1308"/>
      <c r="H22" s="1308"/>
      <c r="I22" s="1308"/>
      <c r="J22" s="1308"/>
      <c r="K22" s="1309"/>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7" t="str">
        <f>IF(基本情報入力シート!C66="","",基本情報入力シート!C66)</f>
        <v/>
      </c>
      <c r="C23" s="1308"/>
      <c r="D23" s="1308"/>
      <c r="E23" s="1308"/>
      <c r="F23" s="1308"/>
      <c r="G23" s="1308"/>
      <c r="H23" s="1308"/>
      <c r="I23" s="1308"/>
      <c r="J23" s="1308"/>
      <c r="K23" s="1309"/>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7" t="str">
        <f>IF(基本情報入力シート!C67="","",基本情報入力シート!C67)</f>
        <v/>
      </c>
      <c r="C24" s="1308"/>
      <c r="D24" s="1308"/>
      <c r="E24" s="1308"/>
      <c r="F24" s="1308"/>
      <c r="G24" s="1308"/>
      <c r="H24" s="1308"/>
      <c r="I24" s="1308"/>
      <c r="J24" s="1308"/>
      <c r="K24" s="1309"/>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7" t="str">
        <f>IF(基本情報入力シート!C68="","",基本情報入力シート!C68)</f>
        <v/>
      </c>
      <c r="C25" s="1308"/>
      <c r="D25" s="1308"/>
      <c r="E25" s="1308"/>
      <c r="F25" s="1308"/>
      <c r="G25" s="1308"/>
      <c r="H25" s="1308"/>
      <c r="I25" s="1308"/>
      <c r="J25" s="1308"/>
      <c r="K25" s="1309"/>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7" t="str">
        <f>IF(基本情報入力シート!C69="","",基本情報入力シート!C69)</f>
        <v/>
      </c>
      <c r="C26" s="1308"/>
      <c r="D26" s="1308"/>
      <c r="E26" s="1308"/>
      <c r="F26" s="1308"/>
      <c r="G26" s="1308"/>
      <c r="H26" s="1308"/>
      <c r="I26" s="1308"/>
      <c r="J26" s="1308"/>
      <c r="K26" s="1309"/>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7" t="str">
        <f>IF(基本情報入力シート!C70="","",基本情報入力シート!C70)</f>
        <v/>
      </c>
      <c r="C27" s="1308"/>
      <c r="D27" s="1308"/>
      <c r="E27" s="1308"/>
      <c r="F27" s="1308"/>
      <c r="G27" s="1308"/>
      <c r="H27" s="1308"/>
      <c r="I27" s="1308"/>
      <c r="J27" s="1308"/>
      <c r="K27" s="1309"/>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7" t="str">
        <f>IF(基本情報入力シート!C71="","",基本情報入力シート!C71)</f>
        <v/>
      </c>
      <c r="C28" s="1308"/>
      <c r="D28" s="1308"/>
      <c r="E28" s="1308"/>
      <c r="F28" s="1308"/>
      <c r="G28" s="1308"/>
      <c r="H28" s="1308"/>
      <c r="I28" s="1308"/>
      <c r="J28" s="1308"/>
      <c r="K28" s="1309"/>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7" t="str">
        <f>IF(基本情報入力シート!C72="","",基本情報入力シート!C72)</f>
        <v/>
      </c>
      <c r="C29" s="1308"/>
      <c r="D29" s="1308"/>
      <c r="E29" s="1308"/>
      <c r="F29" s="1308"/>
      <c r="G29" s="1308"/>
      <c r="H29" s="1308"/>
      <c r="I29" s="1308"/>
      <c r="J29" s="1308"/>
      <c r="K29" s="1309"/>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7" t="str">
        <f>IF(基本情報入力シート!C73="","",基本情報入力シート!C73)</f>
        <v/>
      </c>
      <c r="C30" s="1308"/>
      <c r="D30" s="1308"/>
      <c r="E30" s="1308"/>
      <c r="F30" s="1308"/>
      <c r="G30" s="1308"/>
      <c r="H30" s="1308"/>
      <c r="I30" s="1308"/>
      <c r="J30" s="1308"/>
      <c r="K30" s="1309"/>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7" t="str">
        <f>IF(基本情報入力シート!C74="","",基本情報入力シート!C74)</f>
        <v/>
      </c>
      <c r="C31" s="1308"/>
      <c r="D31" s="1308"/>
      <c r="E31" s="1308"/>
      <c r="F31" s="1308"/>
      <c r="G31" s="1308"/>
      <c r="H31" s="1308"/>
      <c r="I31" s="1308"/>
      <c r="J31" s="1308"/>
      <c r="K31" s="1309"/>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7" t="str">
        <f>IF(基本情報入力シート!C75="","",基本情報入力シート!C75)</f>
        <v/>
      </c>
      <c r="C32" s="1308"/>
      <c r="D32" s="1308"/>
      <c r="E32" s="1308"/>
      <c r="F32" s="1308"/>
      <c r="G32" s="1308"/>
      <c r="H32" s="1308"/>
      <c r="I32" s="1308"/>
      <c r="J32" s="1308"/>
      <c r="K32" s="1309"/>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7" t="str">
        <f>IF(基本情報入力シート!C76="","",基本情報入力シート!C76)</f>
        <v/>
      </c>
      <c r="C33" s="1308"/>
      <c r="D33" s="1308"/>
      <c r="E33" s="1308"/>
      <c r="F33" s="1308"/>
      <c r="G33" s="1308"/>
      <c r="H33" s="1308"/>
      <c r="I33" s="1308"/>
      <c r="J33" s="1308"/>
      <c r="K33" s="1309"/>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7" t="str">
        <f>IF(基本情報入力シート!C77="","",基本情報入力シート!C77)</f>
        <v/>
      </c>
      <c r="C34" s="1308"/>
      <c r="D34" s="1308"/>
      <c r="E34" s="1308"/>
      <c r="F34" s="1308"/>
      <c r="G34" s="1308"/>
      <c r="H34" s="1308"/>
      <c r="I34" s="1308"/>
      <c r="J34" s="1308"/>
      <c r="K34" s="1309"/>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7" t="str">
        <f>IF(基本情報入力シート!C78="","",基本情報入力シート!C78)</f>
        <v/>
      </c>
      <c r="C35" s="1308"/>
      <c r="D35" s="1308"/>
      <c r="E35" s="1308"/>
      <c r="F35" s="1308"/>
      <c r="G35" s="1308"/>
      <c r="H35" s="1308"/>
      <c r="I35" s="1308"/>
      <c r="J35" s="1308"/>
      <c r="K35" s="1309"/>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7" t="str">
        <f>IF(基本情報入力シート!C79="","",基本情報入力シート!C79)</f>
        <v/>
      </c>
      <c r="C36" s="1308"/>
      <c r="D36" s="1308"/>
      <c r="E36" s="1308"/>
      <c r="F36" s="1308"/>
      <c r="G36" s="1308"/>
      <c r="H36" s="1308"/>
      <c r="I36" s="1308"/>
      <c r="J36" s="1308"/>
      <c r="K36" s="1309"/>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7" t="str">
        <f>IF(基本情報入力シート!C80="","",基本情報入力シート!C80)</f>
        <v/>
      </c>
      <c r="C37" s="1308"/>
      <c r="D37" s="1308"/>
      <c r="E37" s="1308"/>
      <c r="F37" s="1308"/>
      <c r="G37" s="1308"/>
      <c r="H37" s="1308"/>
      <c r="I37" s="1308"/>
      <c r="J37" s="1308"/>
      <c r="K37" s="1309"/>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7" t="str">
        <f>IF(基本情報入力シート!C81="","",基本情報入力シート!C81)</f>
        <v/>
      </c>
      <c r="C38" s="1308"/>
      <c r="D38" s="1308"/>
      <c r="E38" s="1308"/>
      <c r="F38" s="1308"/>
      <c r="G38" s="1308"/>
      <c r="H38" s="1308"/>
      <c r="I38" s="1308"/>
      <c r="J38" s="1308"/>
      <c r="K38" s="1309"/>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7" t="str">
        <f>IF(基本情報入力シート!C82="","",基本情報入力シート!C82)</f>
        <v/>
      </c>
      <c r="C39" s="1308"/>
      <c r="D39" s="1308"/>
      <c r="E39" s="1308"/>
      <c r="F39" s="1308"/>
      <c r="G39" s="1308"/>
      <c r="H39" s="1308"/>
      <c r="I39" s="1308"/>
      <c r="J39" s="1308"/>
      <c r="K39" s="1309"/>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7" t="str">
        <f>IF(基本情報入力シート!C83="","",基本情報入力シート!C83)</f>
        <v/>
      </c>
      <c r="C40" s="1308"/>
      <c r="D40" s="1308"/>
      <c r="E40" s="1308"/>
      <c r="F40" s="1308"/>
      <c r="G40" s="1308"/>
      <c r="H40" s="1308"/>
      <c r="I40" s="1308"/>
      <c r="J40" s="1308"/>
      <c r="K40" s="1309"/>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7" t="str">
        <f>IF(基本情報入力シート!C84="","",基本情報入力シート!C84)</f>
        <v/>
      </c>
      <c r="C41" s="1308"/>
      <c r="D41" s="1308"/>
      <c r="E41" s="1308"/>
      <c r="F41" s="1308"/>
      <c r="G41" s="1308"/>
      <c r="H41" s="1308"/>
      <c r="I41" s="1308"/>
      <c r="J41" s="1308"/>
      <c r="K41" s="1309"/>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7" t="str">
        <f>IF(基本情報入力シート!C85="","",基本情報入力シート!C85)</f>
        <v/>
      </c>
      <c r="C42" s="1308"/>
      <c r="D42" s="1308"/>
      <c r="E42" s="1308"/>
      <c r="F42" s="1308"/>
      <c r="G42" s="1308"/>
      <c r="H42" s="1308"/>
      <c r="I42" s="1308"/>
      <c r="J42" s="1308"/>
      <c r="K42" s="1309"/>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7" t="str">
        <f>IF(基本情報入力シート!C86="","",基本情報入力シート!C86)</f>
        <v/>
      </c>
      <c r="C43" s="1308"/>
      <c r="D43" s="1308"/>
      <c r="E43" s="1308"/>
      <c r="F43" s="1308"/>
      <c r="G43" s="1308"/>
      <c r="H43" s="1308"/>
      <c r="I43" s="1308"/>
      <c r="J43" s="1308"/>
      <c r="K43" s="1309"/>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7" t="str">
        <f>IF(基本情報入力シート!C87="","",基本情報入力シート!C87)</f>
        <v/>
      </c>
      <c r="C44" s="1308"/>
      <c r="D44" s="1308"/>
      <c r="E44" s="1308"/>
      <c r="F44" s="1308"/>
      <c r="G44" s="1308"/>
      <c r="H44" s="1308"/>
      <c r="I44" s="1308"/>
      <c r="J44" s="1308"/>
      <c r="K44" s="1309"/>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7" t="str">
        <f>IF(基本情報入力シート!C88="","",基本情報入力シート!C88)</f>
        <v/>
      </c>
      <c r="C45" s="1308"/>
      <c r="D45" s="1308"/>
      <c r="E45" s="1308"/>
      <c r="F45" s="1308"/>
      <c r="G45" s="1308"/>
      <c r="H45" s="1308"/>
      <c r="I45" s="1308"/>
      <c r="J45" s="1308"/>
      <c r="K45" s="1309"/>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7" t="str">
        <f>IF(基本情報入力シート!C89="","",基本情報入力シート!C89)</f>
        <v/>
      </c>
      <c r="C46" s="1308"/>
      <c r="D46" s="1308"/>
      <c r="E46" s="1308"/>
      <c r="F46" s="1308"/>
      <c r="G46" s="1308"/>
      <c r="H46" s="1308"/>
      <c r="I46" s="1308"/>
      <c r="J46" s="1308"/>
      <c r="K46" s="1309"/>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7" t="str">
        <f>IF(基本情報入力シート!C90="","",基本情報入力シート!C90)</f>
        <v/>
      </c>
      <c r="C47" s="1308"/>
      <c r="D47" s="1308"/>
      <c r="E47" s="1308"/>
      <c r="F47" s="1308"/>
      <c r="G47" s="1308"/>
      <c r="H47" s="1308"/>
      <c r="I47" s="1308"/>
      <c r="J47" s="1308"/>
      <c r="K47" s="1309"/>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7" t="str">
        <f>IF(基本情報入力シート!C91="","",基本情報入力シート!C91)</f>
        <v/>
      </c>
      <c r="C48" s="1308"/>
      <c r="D48" s="1308"/>
      <c r="E48" s="1308"/>
      <c r="F48" s="1308"/>
      <c r="G48" s="1308"/>
      <c r="H48" s="1308"/>
      <c r="I48" s="1308"/>
      <c r="J48" s="1308"/>
      <c r="K48" s="1309"/>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7" t="str">
        <f>IF(基本情報入力シート!C92="","",基本情報入力シート!C92)</f>
        <v/>
      </c>
      <c r="C49" s="1308"/>
      <c r="D49" s="1308"/>
      <c r="E49" s="1308"/>
      <c r="F49" s="1308"/>
      <c r="G49" s="1308"/>
      <c r="H49" s="1308"/>
      <c r="I49" s="1308"/>
      <c r="J49" s="1308"/>
      <c r="K49" s="1309"/>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7" t="str">
        <f>IF(基本情報入力シート!C93="","",基本情報入力シート!C93)</f>
        <v/>
      </c>
      <c r="C50" s="1308"/>
      <c r="D50" s="1308"/>
      <c r="E50" s="1308"/>
      <c r="F50" s="1308"/>
      <c r="G50" s="1308"/>
      <c r="H50" s="1308"/>
      <c r="I50" s="1308"/>
      <c r="J50" s="1308"/>
      <c r="K50" s="1309"/>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7" t="str">
        <f>IF(基本情報入力シート!C94="","",基本情報入力シート!C94)</f>
        <v/>
      </c>
      <c r="C51" s="1308"/>
      <c r="D51" s="1308"/>
      <c r="E51" s="1308"/>
      <c r="F51" s="1308"/>
      <c r="G51" s="1308"/>
      <c r="H51" s="1308"/>
      <c r="I51" s="1308"/>
      <c r="J51" s="1308"/>
      <c r="K51" s="1309"/>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7" t="str">
        <f>IF(基本情報入力シート!C95="","",基本情報入力シート!C95)</f>
        <v/>
      </c>
      <c r="C52" s="1308"/>
      <c r="D52" s="1308"/>
      <c r="E52" s="1308"/>
      <c r="F52" s="1308"/>
      <c r="G52" s="1308"/>
      <c r="H52" s="1308"/>
      <c r="I52" s="1308"/>
      <c r="J52" s="1308"/>
      <c r="K52" s="1309"/>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7" t="str">
        <f>IF(基本情報入力シート!C96="","",基本情報入力シート!C96)</f>
        <v/>
      </c>
      <c r="C53" s="1308"/>
      <c r="D53" s="1308"/>
      <c r="E53" s="1308"/>
      <c r="F53" s="1308"/>
      <c r="G53" s="1308"/>
      <c r="H53" s="1308"/>
      <c r="I53" s="1308"/>
      <c r="J53" s="1308"/>
      <c r="K53" s="1309"/>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7" t="str">
        <f>IF(基本情報入力シート!C97="","",基本情報入力シート!C97)</f>
        <v/>
      </c>
      <c r="C54" s="1308"/>
      <c r="D54" s="1308"/>
      <c r="E54" s="1308"/>
      <c r="F54" s="1308"/>
      <c r="G54" s="1308"/>
      <c r="H54" s="1308"/>
      <c r="I54" s="1308"/>
      <c r="J54" s="1308"/>
      <c r="K54" s="1309"/>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7" t="str">
        <f>IF(基本情報入力シート!C98="","",基本情報入力シート!C98)</f>
        <v/>
      </c>
      <c r="C55" s="1308"/>
      <c r="D55" s="1308"/>
      <c r="E55" s="1308"/>
      <c r="F55" s="1308"/>
      <c r="G55" s="1308"/>
      <c r="H55" s="1308"/>
      <c r="I55" s="1308"/>
      <c r="J55" s="1308"/>
      <c r="K55" s="1309"/>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7" t="str">
        <f>IF(基本情報入力シート!C99="","",基本情報入力シート!C99)</f>
        <v/>
      </c>
      <c r="C56" s="1308"/>
      <c r="D56" s="1308"/>
      <c r="E56" s="1308"/>
      <c r="F56" s="1308"/>
      <c r="G56" s="1308"/>
      <c r="H56" s="1308"/>
      <c r="I56" s="1308"/>
      <c r="J56" s="1308"/>
      <c r="K56" s="1309"/>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7" t="str">
        <f>IF(基本情報入力シート!C100="","",基本情報入力シート!C100)</f>
        <v/>
      </c>
      <c r="C57" s="1308"/>
      <c r="D57" s="1308"/>
      <c r="E57" s="1308"/>
      <c r="F57" s="1308"/>
      <c r="G57" s="1308"/>
      <c r="H57" s="1308"/>
      <c r="I57" s="1308"/>
      <c r="J57" s="1308"/>
      <c r="K57" s="1309"/>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7" t="str">
        <f>IF(基本情報入力シート!C101="","",基本情報入力シート!C101)</f>
        <v/>
      </c>
      <c r="C58" s="1308"/>
      <c r="D58" s="1308"/>
      <c r="E58" s="1308"/>
      <c r="F58" s="1308"/>
      <c r="G58" s="1308"/>
      <c r="H58" s="1308"/>
      <c r="I58" s="1308"/>
      <c r="J58" s="1308"/>
      <c r="K58" s="1309"/>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7" t="str">
        <f>IF(基本情報入力シート!C102="","",基本情報入力シート!C102)</f>
        <v/>
      </c>
      <c r="C59" s="1308"/>
      <c r="D59" s="1308"/>
      <c r="E59" s="1308"/>
      <c r="F59" s="1308"/>
      <c r="G59" s="1308"/>
      <c r="H59" s="1308"/>
      <c r="I59" s="1308"/>
      <c r="J59" s="1308"/>
      <c r="K59" s="1309"/>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7" t="str">
        <f>IF(基本情報入力シート!C103="","",基本情報入力シート!C103)</f>
        <v/>
      </c>
      <c r="C60" s="1308"/>
      <c r="D60" s="1308"/>
      <c r="E60" s="1308"/>
      <c r="F60" s="1308"/>
      <c r="G60" s="1308"/>
      <c r="H60" s="1308"/>
      <c r="I60" s="1308"/>
      <c r="J60" s="1308"/>
      <c r="K60" s="1309"/>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7" t="str">
        <f>IF(基本情報入力シート!C104="","",基本情報入力シート!C104)</f>
        <v/>
      </c>
      <c r="C61" s="1308"/>
      <c r="D61" s="1308"/>
      <c r="E61" s="1308"/>
      <c r="F61" s="1308"/>
      <c r="G61" s="1308"/>
      <c r="H61" s="1308"/>
      <c r="I61" s="1308"/>
      <c r="J61" s="1308"/>
      <c r="K61" s="1309"/>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7" t="str">
        <f>IF(基本情報入力シート!C105="","",基本情報入力シート!C105)</f>
        <v/>
      </c>
      <c r="C62" s="1308"/>
      <c r="D62" s="1308"/>
      <c r="E62" s="1308"/>
      <c r="F62" s="1308"/>
      <c r="G62" s="1308"/>
      <c r="H62" s="1308"/>
      <c r="I62" s="1308"/>
      <c r="J62" s="1308"/>
      <c r="K62" s="1309"/>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7" t="str">
        <f>IF(基本情報入力シート!C106="","",基本情報入力シート!C106)</f>
        <v/>
      </c>
      <c r="C63" s="1308"/>
      <c r="D63" s="1308"/>
      <c r="E63" s="1308"/>
      <c r="F63" s="1308"/>
      <c r="G63" s="1308"/>
      <c r="H63" s="1308"/>
      <c r="I63" s="1308"/>
      <c r="J63" s="1308"/>
      <c r="K63" s="1309"/>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7" t="str">
        <f>IF(基本情報入力シート!C107="","",基本情報入力シート!C107)</f>
        <v/>
      </c>
      <c r="C64" s="1308"/>
      <c r="D64" s="1308"/>
      <c r="E64" s="1308"/>
      <c r="F64" s="1308"/>
      <c r="G64" s="1308"/>
      <c r="H64" s="1308"/>
      <c r="I64" s="1308"/>
      <c r="J64" s="1308"/>
      <c r="K64" s="1309"/>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7" t="str">
        <f>IF(基本情報入力シート!C108="","",基本情報入力シート!C108)</f>
        <v/>
      </c>
      <c r="C65" s="1308"/>
      <c r="D65" s="1308"/>
      <c r="E65" s="1308"/>
      <c r="F65" s="1308"/>
      <c r="G65" s="1308"/>
      <c r="H65" s="1308"/>
      <c r="I65" s="1308"/>
      <c r="J65" s="1308"/>
      <c r="K65" s="1309"/>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7" t="str">
        <f>IF(基本情報入力シート!C109="","",基本情報入力シート!C109)</f>
        <v/>
      </c>
      <c r="C66" s="1308"/>
      <c r="D66" s="1308"/>
      <c r="E66" s="1308"/>
      <c r="F66" s="1308"/>
      <c r="G66" s="1308"/>
      <c r="H66" s="1308"/>
      <c r="I66" s="1308"/>
      <c r="J66" s="1308"/>
      <c r="K66" s="1309"/>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7" t="str">
        <f>IF(基本情報入力シート!C110="","",基本情報入力シート!C110)</f>
        <v/>
      </c>
      <c r="C67" s="1308"/>
      <c r="D67" s="1308"/>
      <c r="E67" s="1308"/>
      <c r="F67" s="1308"/>
      <c r="G67" s="1308"/>
      <c r="H67" s="1308"/>
      <c r="I67" s="1308"/>
      <c r="J67" s="1308"/>
      <c r="K67" s="1309"/>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7" t="str">
        <f>IF(基本情報入力シート!C111="","",基本情報入力シート!C111)</f>
        <v/>
      </c>
      <c r="C68" s="1308"/>
      <c r="D68" s="1308"/>
      <c r="E68" s="1308"/>
      <c r="F68" s="1308"/>
      <c r="G68" s="1308"/>
      <c r="H68" s="1308"/>
      <c r="I68" s="1308"/>
      <c r="J68" s="1308"/>
      <c r="K68" s="1309"/>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7" t="str">
        <f>IF(基本情報入力シート!C112="","",基本情報入力シート!C112)</f>
        <v/>
      </c>
      <c r="C69" s="1308"/>
      <c r="D69" s="1308"/>
      <c r="E69" s="1308"/>
      <c r="F69" s="1308"/>
      <c r="G69" s="1308"/>
      <c r="H69" s="1308"/>
      <c r="I69" s="1308"/>
      <c r="J69" s="1308"/>
      <c r="K69" s="1309"/>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7" t="str">
        <f>IF(基本情報入力シート!C113="","",基本情報入力シート!C113)</f>
        <v/>
      </c>
      <c r="C70" s="1308"/>
      <c r="D70" s="1308"/>
      <c r="E70" s="1308"/>
      <c r="F70" s="1308"/>
      <c r="G70" s="1308"/>
      <c r="H70" s="1308"/>
      <c r="I70" s="1308"/>
      <c r="J70" s="1308"/>
      <c r="K70" s="1309"/>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7" t="str">
        <f>IF(基本情報入力シート!C114="","",基本情報入力シート!C114)</f>
        <v/>
      </c>
      <c r="C71" s="1308"/>
      <c r="D71" s="1308"/>
      <c r="E71" s="1308"/>
      <c r="F71" s="1308"/>
      <c r="G71" s="1308"/>
      <c r="H71" s="1308"/>
      <c r="I71" s="1308"/>
      <c r="J71" s="1308"/>
      <c r="K71" s="1309"/>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7" t="str">
        <f>IF(基本情報入力シート!C115="","",基本情報入力シート!C115)</f>
        <v/>
      </c>
      <c r="C72" s="1308"/>
      <c r="D72" s="1308"/>
      <c r="E72" s="1308"/>
      <c r="F72" s="1308"/>
      <c r="G72" s="1308"/>
      <c r="H72" s="1308"/>
      <c r="I72" s="1308"/>
      <c r="J72" s="1308"/>
      <c r="K72" s="1309"/>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7" t="str">
        <f>IF(基本情報入力シート!C116="","",基本情報入力シート!C116)</f>
        <v/>
      </c>
      <c r="C73" s="1308"/>
      <c r="D73" s="1308"/>
      <c r="E73" s="1308"/>
      <c r="F73" s="1308"/>
      <c r="G73" s="1308"/>
      <c r="H73" s="1308"/>
      <c r="I73" s="1308"/>
      <c r="J73" s="1308"/>
      <c r="K73" s="1309"/>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7" t="str">
        <f>IF(基本情報入力シート!C117="","",基本情報入力シート!C117)</f>
        <v/>
      </c>
      <c r="C74" s="1308"/>
      <c r="D74" s="1308"/>
      <c r="E74" s="1308"/>
      <c r="F74" s="1308"/>
      <c r="G74" s="1308"/>
      <c r="H74" s="1308"/>
      <c r="I74" s="1308"/>
      <c r="J74" s="1308"/>
      <c r="K74" s="1309"/>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7" t="str">
        <f>IF(基本情報入力シート!C118="","",基本情報入力シート!C118)</f>
        <v/>
      </c>
      <c r="C75" s="1308"/>
      <c r="D75" s="1308"/>
      <c r="E75" s="1308"/>
      <c r="F75" s="1308"/>
      <c r="G75" s="1308"/>
      <c r="H75" s="1308"/>
      <c r="I75" s="1308"/>
      <c r="J75" s="1308"/>
      <c r="K75" s="1309"/>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7" t="str">
        <f>IF(基本情報入力シート!C119="","",基本情報入力シート!C119)</f>
        <v/>
      </c>
      <c r="C76" s="1308"/>
      <c r="D76" s="1308"/>
      <c r="E76" s="1308"/>
      <c r="F76" s="1308"/>
      <c r="G76" s="1308"/>
      <c r="H76" s="1308"/>
      <c r="I76" s="1308"/>
      <c r="J76" s="1308"/>
      <c r="K76" s="1309"/>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7" t="str">
        <f>IF(基本情報入力シート!C120="","",基本情報入力シート!C120)</f>
        <v/>
      </c>
      <c r="C77" s="1308"/>
      <c r="D77" s="1308"/>
      <c r="E77" s="1308"/>
      <c r="F77" s="1308"/>
      <c r="G77" s="1308"/>
      <c r="H77" s="1308"/>
      <c r="I77" s="1308"/>
      <c r="J77" s="1308"/>
      <c r="K77" s="1309"/>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7" t="str">
        <f>IF(基本情報入力シート!C121="","",基本情報入力シート!C121)</f>
        <v/>
      </c>
      <c r="C78" s="1308"/>
      <c r="D78" s="1308"/>
      <c r="E78" s="1308"/>
      <c r="F78" s="1308"/>
      <c r="G78" s="1308"/>
      <c r="H78" s="1308"/>
      <c r="I78" s="1308"/>
      <c r="J78" s="1308"/>
      <c r="K78" s="1309"/>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7" t="str">
        <f>IF(基本情報入力シート!C122="","",基本情報入力シート!C122)</f>
        <v/>
      </c>
      <c r="C79" s="1308"/>
      <c r="D79" s="1308"/>
      <c r="E79" s="1308"/>
      <c r="F79" s="1308"/>
      <c r="G79" s="1308"/>
      <c r="H79" s="1308"/>
      <c r="I79" s="1308"/>
      <c r="J79" s="1308"/>
      <c r="K79" s="1309"/>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7" t="str">
        <f>IF(基本情報入力シート!C123="","",基本情報入力シート!C123)</f>
        <v/>
      </c>
      <c r="C80" s="1308"/>
      <c r="D80" s="1308"/>
      <c r="E80" s="1308"/>
      <c r="F80" s="1308"/>
      <c r="G80" s="1308"/>
      <c r="H80" s="1308"/>
      <c r="I80" s="1308"/>
      <c r="J80" s="1308"/>
      <c r="K80" s="1309"/>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7" t="str">
        <f>IF(基本情報入力シート!C124="","",基本情報入力シート!C124)</f>
        <v/>
      </c>
      <c r="C81" s="1308"/>
      <c r="D81" s="1308"/>
      <c r="E81" s="1308"/>
      <c r="F81" s="1308"/>
      <c r="G81" s="1308"/>
      <c r="H81" s="1308"/>
      <c r="I81" s="1308"/>
      <c r="J81" s="1308"/>
      <c r="K81" s="1309"/>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7" t="str">
        <f>IF(基本情報入力シート!C125="","",基本情報入力シート!C125)</f>
        <v/>
      </c>
      <c r="C82" s="1308"/>
      <c r="D82" s="1308"/>
      <c r="E82" s="1308"/>
      <c r="F82" s="1308"/>
      <c r="G82" s="1308"/>
      <c r="H82" s="1308"/>
      <c r="I82" s="1308"/>
      <c r="J82" s="1308"/>
      <c r="K82" s="1309"/>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7" t="str">
        <f>IF(基本情報入力シート!C126="","",基本情報入力シート!C126)</f>
        <v/>
      </c>
      <c r="C83" s="1308"/>
      <c r="D83" s="1308"/>
      <c r="E83" s="1308"/>
      <c r="F83" s="1308"/>
      <c r="G83" s="1308"/>
      <c r="H83" s="1308"/>
      <c r="I83" s="1308"/>
      <c r="J83" s="1308"/>
      <c r="K83" s="1309"/>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7" t="str">
        <f>IF(基本情報入力シート!C127="","",基本情報入力シート!C127)</f>
        <v/>
      </c>
      <c r="C84" s="1308"/>
      <c r="D84" s="1308"/>
      <c r="E84" s="1308"/>
      <c r="F84" s="1308"/>
      <c r="G84" s="1308"/>
      <c r="H84" s="1308"/>
      <c r="I84" s="1308"/>
      <c r="J84" s="1308"/>
      <c r="K84" s="1309"/>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7" t="str">
        <f>IF(基本情報入力シート!C128="","",基本情報入力シート!C128)</f>
        <v/>
      </c>
      <c r="C85" s="1308"/>
      <c r="D85" s="1308"/>
      <c r="E85" s="1308"/>
      <c r="F85" s="1308"/>
      <c r="G85" s="1308"/>
      <c r="H85" s="1308"/>
      <c r="I85" s="1308"/>
      <c r="J85" s="1308"/>
      <c r="K85" s="1309"/>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7" t="str">
        <f>IF(基本情報入力シート!C129="","",基本情報入力シート!C129)</f>
        <v/>
      </c>
      <c r="C86" s="1308"/>
      <c r="D86" s="1308"/>
      <c r="E86" s="1308"/>
      <c r="F86" s="1308"/>
      <c r="G86" s="1308"/>
      <c r="H86" s="1308"/>
      <c r="I86" s="1308"/>
      <c r="J86" s="1308"/>
      <c r="K86" s="1309"/>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7" t="str">
        <f>IF(基本情報入力シート!C130="","",基本情報入力シート!C130)</f>
        <v/>
      </c>
      <c r="C87" s="1308"/>
      <c r="D87" s="1308"/>
      <c r="E87" s="1308"/>
      <c r="F87" s="1308"/>
      <c r="G87" s="1308"/>
      <c r="H87" s="1308"/>
      <c r="I87" s="1308"/>
      <c r="J87" s="1308"/>
      <c r="K87" s="1309"/>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7" t="str">
        <f>IF(基本情報入力シート!C131="","",基本情報入力シート!C131)</f>
        <v/>
      </c>
      <c r="C88" s="1308"/>
      <c r="D88" s="1308"/>
      <c r="E88" s="1308"/>
      <c r="F88" s="1308"/>
      <c r="G88" s="1308"/>
      <c r="H88" s="1308"/>
      <c r="I88" s="1308"/>
      <c r="J88" s="1308"/>
      <c r="K88" s="1309"/>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7" t="str">
        <f>IF(基本情報入力シート!C132="","",基本情報入力シート!C132)</f>
        <v/>
      </c>
      <c r="C89" s="1308"/>
      <c r="D89" s="1308"/>
      <c r="E89" s="1308"/>
      <c r="F89" s="1308"/>
      <c r="G89" s="1308"/>
      <c r="H89" s="1308"/>
      <c r="I89" s="1308"/>
      <c r="J89" s="1308"/>
      <c r="K89" s="1309"/>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7" t="str">
        <f>IF(基本情報入力シート!C133="","",基本情報入力シート!C133)</f>
        <v/>
      </c>
      <c r="C90" s="1308"/>
      <c r="D90" s="1308"/>
      <c r="E90" s="1308"/>
      <c r="F90" s="1308"/>
      <c r="G90" s="1308"/>
      <c r="H90" s="1308"/>
      <c r="I90" s="1308"/>
      <c r="J90" s="1308"/>
      <c r="K90" s="1309"/>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7" t="str">
        <f>IF(基本情報入力シート!C134="","",基本情報入力シート!C134)</f>
        <v/>
      </c>
      <c r="C91" s="1308"/>
      <c r="D91" s="1308"/>
      <c r="E91" s="1308"/>
      <c r="F91" s="1308"/>
      <c r="G91" s="1308"/>
      <c r="H91" s="1308"/>
      <c r="I91" s="1308"/>
      <c r="J91" s="1308"/>
      <c r="K91" s="1309"/>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7" t="str">
        <f>IF(基本情報入力シート!C135="","",基本情報入力シート!C135)</f>
        <v/>
      </c>
      <c r="C92" s="1308"/>
      <c r="D92" s="1308"/>
      <c r="E92" s="1308"/>
      <c r="F92" s="1308"/>
      <c r="G92" s="1308"/>
      <c r="H92" s="1308"/>
      <c r="I92" s="1308"/>
      <c r="J92" s="1308"/>
      <c r="K92" s="1309"/>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7" t="str">
        <f>IF(基本情報入力シート!C136="","",基本情報入力シート!C136)</f>
        <v/>
      </c>
      <c r="C93" s="1308"/>
      <c r="D93" s="1308"/>
      <c r="E93" s="1308"/>
      <c r="F93" s="1308"/>
      <c r="G93" s="1308"/>
      <c r="H93" s="1308"/>
      <c r="I93" s="1308"/>
      <c r="J93" s="1308"/>
      <c r="K93" s="1309"/>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7" t="str">
        <f>IF(基本情報入力シート!C137="","",基本情報入力シート!C137)</f>
        <v/>
      </c>
      <c r="C94" s="1308"/>
      <c r="D94" s="1308"/>
      <c r="E94" s="1308"/>
      <c r="F94" s="1308"/>
      <c r="G94" s="1308"/>
      <c r="H94" s="1308"/>
      <c r="I94" s="1308"/>
      <c r="J94" s="1308"/>
      <c r="K94" s="1309"/>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7" t="str">
        <f>IF(基本情報入力シート!C138="","",基本情報入力シート!C138)</f>
        <v/>
      </c>
      <c r="C95" s="1308"/>
      <c r="D95" s="1308"/>
      <c r="E95" s="1308"/>
      <c r="F95" s="1308"/>
      <c r="G95" s="1308"/>
      <c r="H95" s="1308"/>
      <c r="I95" s="1308"/>
      <c r="J95" s="1308"/>
      <c r="K95" s="1309"/>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7" t="str">
        <f>IF(基本情報入力シート!C139="","",基本情報入力シート!C139)</f>
        <v/>
      </c>
      <c r="C96" s="1308"/>
      <c r="D96" s="1308"/>
      <c r="E96" s="1308"/>
      <c r="F96" s="1308"/>
      <c r="G96" s="1308"/>
      <c r="H96" s="1308"/>
      <c r="I96" s="1308"/>
      <c r="J96" s="1308"/>
      <c r="K96" s="1309"/>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7" t="str">
        <f>IF(基本情報入力シート!C140="","",基本情報入力シート!C140)</f>
        <v/>
      </c>
      <c r="C97" s="1308"/>
      <c r="D97" s="1308"/>
      <c r="E97" s="1308"/>
      <c r="F97" s="1308"/>
      <c r="G97" s="1308"/>
      <c r="H97" s="1308"/>
      <c r="I97" s="1308"/>
      <c r="J97" s="1308"/>
      <c r="K97" s="1309"/>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7" t="str">
        <f>IF(基本情報入力シート!C141="","",基本情報入力シート!C141)</f>
        <v/>
      </c>
      <c r="C98" s="1308"/>
      <c r="D98" s="1308"/>
      <c r="E98" s="1308"/>
      <c r="F98" s="1308"/>
      <c r="G98" s="1308"/>
      <c r="H98" s="1308"/>
      <c r="I98" s="1308"/>
      <c r="J98" s="1308"/>
      <c r="K98" s="1309"/>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7" t="str">
        <f>IF(基本情報入力シート!C142="","",基本情報入力シート!C142)</f>
        <v/>
      </c>
      <c r="C99" s="1308"/>
      <c r="D99" s="1308"/>
      <c r="E99" s="1308"/>
      <c r="F99" s="1308"/>
      <c r="G99" s="1308"/>
      <c r="H99" s="1308"/>
      <c r="I99" s="1308"/>
      <c r="J99" s="1308"/>
      <c r="K99" s="1309"/>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7" t="str">
        <f>IF(基本情報入力シート!C143="","",基本情報入力シート!C143)</f>
        <v/>
      </c>
      <c r="C100" s="1308"/>
      <c r="D100" s="1308"/>
      <c r="E100" s="1308"/>
      <c r="F100" s="1308"/>
      <c r="G100" s="1308"/>
      <c r="H100" s="1308"/>
      <c r="I100" s="1308"/>
      <c r="J100" s="1308"/>
      <c r="K100" s="1309"/>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7" t="str">
        <f>IF(基本情報入力シート!C144="","",基本情報入力シート!C144)</f>
        <v/>
      </c>
      <c r="C101" s="1308"/>
      <c r="D101" s="1308"/>
      <c r="E101" s="1308"/>
      <c r="F101" s="1308"/>
      <c r="G101" s="1308"/>
      <c r="H101" s="1308"/>
      <c r="I101" s="1308"/>
      <c r="J101" s="1308"/>
      <c r="K101" s="1309"/>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7" t="str">
        <f>IF(基本情報入力シート!C145="","",基本情報入力シート!C145)</f>
        <v/>
      </c>
      <c r="C102" s="1308"/>
      <c r="D102" s="1308"/>
      <c r="E102" s="1308"/>
      <c r="F102" s="1308"/>
      <c r="G102" s="1308"/>
      <c r="H102" s="1308"/>
      <c r="I102" s="1308"/>
      <c r="J102" s="1308"/>
      <c r="K102" s="1309"/>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7" t="str">
        <f>IF(基本情報入力シート!C146="","",基本情報入力シート!C146)</f>
        <v/>
      </c>
      <c r="C103" s="1308"/>
      <c r="D103" s="1308"/>
      <c r="E103" s="1308"/>
      <c r="F103" s="1308"/>
      <c r="G103" s="1308"/>
      <c r="H103" s="1308"/>
      <c r="I103" s="1308"/>
      <c r="J103" s="1308"/>
      <c r="K103" s="1309"/>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7" t="str">
        <f>IF(基本情報入力シート!C147="","",基本情報入力シート!C147)</f>
        <v/>
      </c>
      <c r="C104" s="1308"/>
      <c r="D104" s="1308"/>
      <c r="E104" s="1308"/>
      <c r="F104" s="1308"/>
      <c r="G104" s="1308"/>
      <c r="H104" s="1308"/>
      <c r="I104" s="1308"/>
      <c r="J104" s="1308"/>
      <c r="K104" s="1309"/>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7" t="str">
        <f>IF(基本情報入力シート!C148="","",基本情報入力シート!C148)</f>
        <v/>
      </c>
      <c r="C105" s="1308"/>
      <c r="D105" s="1308"/>
      <c r="E105" s="1308"/>
      <c r="F105" s="1308"/>
      <c r="G105" s="1308"/>
      <c r="H105" s="1308"/>
      <c r="I105" s="1308"/>
      <c r="J105" s="1308"/>
      <c r="K105" s="1309"/>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7" t="str">
        <f>IF(基本情報入力シート!C149="","",基本情報入力シート!C149)</f>
        <v/>
      </c>
      <c r="C106" s="1308"/>
      <c r="D106" s="1308"/>
      <c r="E106" s="1308"/>
      <c r="F106" s="1308"/>
      <c r="G106" s="1308"/>
      <c r="H106" s="1308"/>
      <c r="I106" s="1308"/>
      <c r="J106" s="1308"/>
      <c r="K106" s="1309"/>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7" t="str">
        <f>IF(基本情報入力シート!C150="","",基本情報入力シート!C150)</f>
        <v/>
      </c>
      <c r="C107" s="1308"/>
      <c r="D107" s="1308"/>
      <c r="E107" s="1308"/>
      <c r="F107" s="1308"/>
      <c r="G107" s="1308"/>
      <c r="H107" s="1308"/>
      <c r="I107" s="1308"/>
      <c r="J107" s="1308"/>
      <c r="K107" s="1309"/>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7" t="str">
        <f>IF(基本情報入力シート!C151="","",基本情報入力シート!C151)</f>
        <v/>
      </c>
      <c r="C108" s="1308"/>
      <c r="D108" s="1308"/>
      <c r="E108" s="1308"/>
      <c r="F108" s="1308"/>
      <c r="G108" s="1308"/>
      <c r="H108" s="1308"/>
      <c r="I108" s="1308"/>
      <c r="J108" s="1308"/>
      <c r="K108" s="1309"/>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7" t="str">
        <f>IF(基本情報入力シート!C152="","",基本情報入力シート!C152)</f>
        <v/>
      </c>
      <c r="C109" s="1308"/>
      <c r="D109" s="1308"/>
      <c r="E109" s="1308"/>
      <c r="F109" s="1308"/>
      <c r="G109" s="1308"/>
      <c r="H109" s="1308"/>
      <c r="I109" s="1308"/>
      <c r="J109" s="1308"/>
      <c r="K109" s="1309"/>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7" t="str">
        <f>IF(基本情報入力シート!C153="","",基本情報入力シート!C153)</f>
        <v/>
      </c>
      <c r="C110" s="1308"/>
      <c r="D110" s="1308"/>
      <c r="E110" s="1308"/>
      <c r="F110" s="1308"/>
      <c r="G110" s="1308"/>
      <c r="H110" s="1308"/>
      <c r="I110" s="1308"/>
      <c r="J110" s="1308"/>
      <c r="K110" s="1309"/>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2023-03-02T04:11:03Z</dcterms:modified>
</cp:coreProperties>
</file>