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108_kaigohoken\6_指定担当\ホームページ\令和2年度\030324地密_加算届出様式等変更\"/>
    </mc:Choice>
  </mc:AlternateContent>
  <bookViews>
    <workbookView xWindow="0" yWindow="0" windowWidth="28800" windowHeight="12180"/>
  </bookViews>
  <sheets>
    <sheet name="A有資格者割合(定期巡回・夜間対応型）" sheetId="1" r:id="rId1"/>
  </sheets>
  <definedNames>
    <definedName name="_xlnm.Print_Area" localSheetId="0">'A有資格者割合(定期巡回・夜間対応型）'!$A$1:$Y$38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 l="1"/>
  <c r="O12" i="1" s="1"/>
  <c r="W12" i="1"/>
  <c r="X12" i="1"/>
  <c r="C13" i="1"/>
  <c r="N13" i="1" s="1"/>
  <c r="O13" i="1" s="1"/>
  <c r="D13" i="1"/>
  <c r="E13" i="1"/>
  <c r="F13" i="1"/>
  <c r="G13" i="1"/>
  <c r="H13" i="1"/>
  <c r="I13" i="1"/>
  <c r="J13" i="1"/>
  <c r="K13" i="1"/>
  <c r="L13" i="1"/>
  <c r="M13" i="1"/>
  <c r="T13" i="1"/>
  <c r="U13" i="1"/>
  <c r="V13" i="1"/>
  <c r="W13" i="1"/>
  <c r="X13" i="1" s="1"/>
  <c r="N14" i="1"/>
  <c r="O14" i="1"/>
  <c r="P14" i="1"/>
  <c r="W14" i="1"/>
  <c r="X14" i="1"/>
  <c r="Y14" i="1"/>
  <c r="C15" i="1"/>
  <c r="N15" i="1" s="1"/>
  <c r="O15" i="1" s="1"/>
  <c r="D15" i="1"/>
  <c r="E15" i="1"/>
  <c r="F15" i="1"/>
  <c r="G15" i="1"/>
  <c r="H15" i="1"/>
  <c r="I15" i="1"/>
  <c r="J15" i="1"/>
  <c r="K15" i="1"/>
  <c r="L15" i="1"/>
  <c r="M15" i="1"/>
  <c r="T15" i="1"/>
  <c r="U15" i="1"/>
  <c r="V15" i="1"/>
  <c r="W15" i="1"/>
  <c r="X15" i="1" s="1"/>
  <c r="N16" i="1"/>
  <c r="O16" i="1"/>
  <c r="P16" i="1"/>
  <c r="W16" i="1"/>
  <c r="X16" i="1"/>
  <c r="Y16" i="1"/>
  <c r="C17" i="1"/>
  <c r="N17" i="1" s="1"/>
  <c r="O17" i="1" s="1"/>
  <c r="D17" i="1"/>
  <c r="E17" i="1"/>
  <c r="F17" i="1"/>
  <c r="G17" i="1"/>
  <c r="H17" i="1"/>
  <c r="I17" i="1"/>
  <c r="J17" i="1"/>
  <c r="K17" i="1"/>
  <c r="L17" i="1"/>
  <c r="M17" i="1"/>
  <c r="T17" i="1"/>
  <c r="U17" i="1"/>
  <c r="V17" i="1"/>
  <c r="W17" i="1"/>
  <c r="X17" i="1" s="1"/>
</calcChain>
</file>

<file path=xl/sharedStrings.xml><?xml version="1.0" encoding="utf-8"?>
<sst xmlns="http://schemas.openxmlformats.org/spreadsheetml/2006/main" count="56" uniqueCount="46">
  <si>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3"/>
  </si>
  <si>
    <r>
      <t>③</t>
    </r>
    <r>
      <rPr>
        <sz val="11"/>
        <rFont val="ＭＳ Ｐゴシック"/>
        <family val="3"/>
        <charset val="128"/>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3"/>
  </si>
  <si>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3"/>
  </si>
  <si>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3"/>
  </si>
  <si>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3"/>
  </si>
  <si>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3"/>
  </si>
  <si>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3"/>
  </si>
  <si>
    <t>(常勤換算)人</t>
    <rPh sb="1" eb="3">
      <t>ジョウキン</t>
    </rPh>
    <rPh sb="3" eb="5">
      <t>カンサン</t>
    </rPh>
    <rPh sb="6" eb="7">
      <t>ニン</t>
    </rPh>
    <phoneticPr fontId="3"/>
  </si>
  <si>
    <t>有資格者の全員の
総勤務時間数</t>
    <rPh sb="0" eb="4">
      <t>ユウシカクシャ</t>
    </rPh>
    <rPh sb="5" eb="7">
      <t>ゼンイン</t>
    </rPh>
    <rPh sb="9" eb="10">
      <t>ソウ</t>
    </rPh>
    <rPh sb="10" eb="12">
      <t>キンム</t>
    </rPh>
    <rPh sb="12" eb="14">
      <t>ジカン</t>
    </rPh>
    <rPh sb="14" eb="15">
      <t>スウ</t>
    </rPh>
    <phoneticPr fontId="3"/>
  </si>
  <si>
    <t>③</t>
    <phoneticPr fontId="3"/>
  </si>
  <si>
    <t>③</t>
    <phoneticPr fontId="3"/>
  </si>
  <si>
    <t>介護福祉士の全員の総勤務時間数</t>
    <rPh sb="0" eb="2">
      <t>カイゴ</t>
    </rPh>
    <rPh sb="2" eb="5">
      <t>フクシシ</t>
    </rPh>
    <rPh sb="6" eb="8">
      <t>ゼンイン</t>
    </rPh>
    <rPh sb="9" eb="10">
      <t>ソウ</t>
    </rPh>
    <rPh sb="10" eb="12">
      <t>キンム</t>
    </rPh>
    <rPh sb="12" eb="14">
      <t>ジカン</t>
    </rPh>
    <rPh sb="14" eb="15">
      <t>スウ</t>
    </rPh>
    <phoneticPr fontId="3"/>
  </si>
  <si>
    <t>②</t>
    <phoneticPr fontId="3"/>
  </si>
  <si>
    <t>②</t>
    <phoneticPr fontId="3"/>
  </si>
  <si>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3"/>
  </si>
  <si>
    <t>①</t>
    <phoneticPr fontId="3"/>
  </si>
  <si>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3"/>
  </si>
  <si>
    <t>配置割合(％)</t>
    <rPh sb="0" eb="2">
      <t>ハイチ</t>
    </rPh>
    <rPh sb="2" eb="4">
      <t>ワリアイ</t>
    </rPh>
    <phoneticPr fontId="3"/>
  </si>
  <si>
    <t>月平均(A÷3)</t>
    <rPh sb="0" eb="1">
      <t>ツキ</t>
    </rPh>
    <rPh sb="1" eb="3">
      <t>ヘイキン</t>
    </rPh>
    <phoneticPr fontId="3"/>
  </si>
  <si>
    <t>合計(A)</t>
    <rPh sb="0" eb="2">
      <t>ゴウケイ</t>
    </rPh>
    <phoneticPr fontId="3"/>
  </si>
  <si>
    <t>3月前</t>
    <rPh sb="1" eb="2">
      <t>ツキ</t>
    </rPh>
    <rPh sb="2" eb="3">
      <t>マエ</t>
    </rPh>
    <phoneticPr fontId="3"/>
  </si>
  <si>
    <t>2月前</t>
    <rPh sb="1" eb="2">
      <t>ツキ</t>
    </rPh>
    <rPh sb="2" eb="3">
      <t>マエ</t>
    </rPh>
    <phoneticPr fontId="3"/>
  </si>
  <si>
    <t>1月前</t>
    <rPh sb="1" eb="2">
      <t>ガツ</t>
    </rPh>
    <rPh sb="2" eb="3">
      <t>マエ</t>
    </rPh>
    <phoneticPr fontId="3"/>
  </si>
  <si>
    <t>月平均(A÷11)</t>
    <rPh sb="0" eb="1">
      <t>ツキ</t>
    </rPh>
    <rPh sb="1" eb="3">
      <t>ヘイキン</t>
    </rPh>
    <phoneticPr fontId="3"/>
  </si>
  <si>
    <t>２月</t>
    <rPh sb="1" eb="2">
      <t>ガツ</t>
    </rPh>
    <phoneticPr fontId="3"/>
  </si>
  <si>
    <t>１月</t>
    <rPh sb="1" eb="2">
      <t>ガツ</t>
    </rPh>
    <phoneticPr fontId="3"/>
  </si>
  <si>
    <t>１２月</t>
    <rPh sb="2" eb="3">
      <t>ガツ</t>
    </rPh>
    <phoneticPr fontId="3"/>
  </si>
  <si>
    <t>１１月</t>
    <rPh sb="2" eb="3">
      <t>ガツ</t>
    </rPh>
    <phoneticPr fontId="3"/>
  </si>
  <si>
    <t>１０月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</si>
  <si>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</si>
  <si>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</si>
  <si>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</si>
  <si>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</si>
  <si>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</si>
  <si>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</si>
  <si>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(2)前3月における月当たりの実績の平均</t>
    <rPh sb="3" eb="4">
      <t>ゼン</t>
    </rPh>
    <rPh sb="5" eb="6">
      <t>ツキ</t>
    </rPh>
    <rPh sb="10" eb="11">
      <t>ツキ</t>
    </rPh>
    <rPh sb="11" eb="12">
      <t>ア</t>
    </rPh>
    <rPh sb="15" eb="17">
      <t>ジッセキ</t>
    </rPh>
    <rPh sb="18" eb="20">
      <t>ヘイキン</t>
    </rPh>
    <phoneticPr fontId="3"/>
  </si>
  <si>
    <t>(1)前年度における１月当たりの実績の平均</t>
    <rPh sb="3" eb="6">
      <t>ゼンネンド</t>
    </rPh>
    <rPh sb="11" eb="12">
      <t>ツキ</t>
    </rPh>
    <rPh sb="12" eb="13">
      <t>ア</t>
    </rPh>
    <rPh sb="16" eb="18">
      <t>ジッセキ</t>
    </rPh>
    <rPh sb="19" eb="21">
      <t>ヘイキン</t>
    </rPh>
    <phoneticPr fontId="3"/>
  </si>
  <si>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3"/>
  </si>
  <si>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3"/>
  </si>
  <si>
    <t>時間</t>
    <rPh sb="0" eb="2">
      <t>ジカン</t>
    </rPh>
    <phoneticPr fontId="3"/>
  </si>
  <si>
    <t>【A】</t>
    <phoneticPr fontId="3"/>
  </si>
  <si>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3"/>
  </si>
  <si>
    <r>
      <t>・サービス提供体制強化加算算定要件の一つ、介護福祉士又は有資格者</t>
    </r>
    <r>
      <rPr>
        <sz val="9"/>
        <rFont val="ＭＳ Ｐゴシック"/>
        <family val="3"/>
        <charset val="128"/>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3"/>
  </si>
  <si>
    <r>
      <t>・サービス提供体制強化加算算定要件の一つ、介護福祉士又は有資格者</t>
    </r>
    <r>
      <rPr>
        <sz val="9"/>
        <rFont val="ＭＳ Ｐゴシック"/>
        <family val="3"/>
        <charset val="128"/>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3"/>
  </si>
  <si>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3"/>
  </si>
  <si>
    <t>参考計算書（A）有資格者の割合の計算用</t>
    <rPh sb="0" eb="2">
      <t>サンコウ</t>
    </rPh>
    <rPh sb="2" eb="5">
      <t>ケイサンショ</t>
    </rPh>
    <rPh sb="8" eb="12">
      <t>ユウシカクシャ</t>
    </rPh>
    <rPh sb="13" eb="15">
      <t>ワリアイ</t>
    </rPh>
    <rPh sb="16" eb="19">
      <t>ケイサンヨウ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</si>
</sst>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00"/>
    <numFmt numFmtId="178" formatCode="0.0%"/>
    <numFmt numFmtId="179" formatCode="0.0_ "/>
    <numFmt numFmtId="180" formatCode="0.0_);[Red]\(0.0\)"/>
  </numFmts>
  <fonts count="13">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b/>
      <sz val="9"/>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FF0000"/>
      <name val="ＭＳ Ｐゴシック"/>
      <family val="3"/>
      <charset val="128"/>
    </font>
    <font>
      <b/>
      <sz val="12"/>
      <color rgb="FFFF0000"/>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s>
  <borders count="24">
    <border>
      <left/>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2" fillId="0" borderId="0" xfId="0" applyFont="1"/>
    <xf numFmtId="0" fontId="2" fillId="0" borderId="0" xfId="0" applyFont="1" applyFill="1" applyBorder="1"/>
    <xf numFmtId="0" fontId="2" fillId="0" borderId="0" xfId="0" applyFont="1" applyBorder="1"/>
    <xf numFmtId="176" fontId="2" fillId="0" borderId="0" xfId="0" applyNumberFormat="1" applyFont="1" applyFill="1" applyBorder="1"/>
    <xf numFmtId="0" fontId="2" fillId="0" borderId="0" xfId="0" applyFont="1" applyFill="1" applyBorder="1" applyAlignment="1">
      <alignment horizontal="left" indent="2"/>
    </xf>
    <xf numFmtId="176" fontId="2"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Protection="1">
      <protection locked="0"/>
    </xf>
    <xf numFmtId="0" fontId="2" fillId="0" borderId="0" xfId="0" applyFont="1" applyFill="1" applyBorder="1" applyAlignment="1">
      <alignment horizontal="left" indent="1"/>
    </xf>
    <xf numFmtId="9" fontId="2" fillId="0" borderId="0" xfId="1" applyFont="1" applyFill="1" applyBorder="1" applyAlignment="1">
      <alignment horizontal="right"/>
    </xf>
    <xf numFmtId="0" fontId="2" fillId="0" borderId="0" xfId="0" applyFont="1" applyFill="1" applyBorder="1" applyAlignment="1">
      <alignment horizontal="center"/>
    </xf>
    <xf numFmtId="0" fontId="0" fillId="0" borderId="0" xfId="0" applyFill="1" applyBorder="1"/>
    <xf numFmtId="0" fontId="4" fillId="0" borderId="0" xfId="0" applyFont="1" applyFill="1" applyBorder="1"/>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Fill="1" applyBorder="1"/>
    <xf numFmtId="0" fontId="7" fillId="0" borderId="0" xfId="0" applyFont="1"/>
    <xf numFmtId="0" fontId="4" fillId="0" borderId="0" xfId="0" applyFont="1" applyFill="1" applyBorder="1" applyAlignment="1">
      <alignment horizontal="left" indent="1"/>
    </xf>
    <xf numFmtId="0" fontId="2" fillId="2" borderId="0" xfId="0" applyFont="1" applyFill="1"/>
    <xf numFmtId="0" fontId="2" fillId="2" borderId="0" xfId="0" applyFont="1" applyFill="1" applyBorder="1"/>
    <xf numFmtId="0" fontId="0" fillId="2" borderId="0" xfId="0" applyFont="1" applyFill="1"/>
    <xf numFmtId="0" fontId="4" fillId="0" borderId="0" xfId="0" applyFont="1"/>
    <xf numFmtId="0" fontId="4" fillId="0" borderId="0" xfId="0" applyFont="1" applyBorder="1" applyAlignment="1">
      <alignment vertical="center"/>
    </xf>
    <xf numFmtId="0" fontId="4" fillId="0" borderId="0" xfId="0" applyFont="1" applyBorder="1" applyAlignment="1">
      <alignment horizontal="center" vertical="center"/>
    </xf>
    <xf numFmtId="0" fontId="1" fillId="2" borderId="0" xfId="0" applyFont="1" applyFill="1"/>
    <xf numFmtId="177" fontId="2" fillId="0" borderId="0" xfId="0" applyNumberFormat="1" applyFont="1" applyFill="1" applyBorder="1"/>
    <xf numFmtId="177" fontId="4" fillId="0" borderId="0" xfId="0" applyNumberFormat="1" applyFont="1" applyFill="1" applyBorder="1"/>
    <xf numFmtId="0" fontId="8" fillId="0" borderId="0" xfId="0" applyFont="1" applyAlignment="1"/>
    <xf numFmtId="0" fontId="9" fillId="0" borderId="0" xfId="0" applyFont="1" applyFill="1" applyBorder="1" applyAlignment="1">
      <alignment horizontal="left" wrapText="1"/>
    </xf>
    <xf numFmtId="0" fontId="8" fillId="0" borderId="0" xfId="0" applyFont="1" applyFill="1" applyBorder="1" applyAlignment="1">
      <alignment horizontal="left"/>
    </xf>
    <xf numFmtId="0" fontId="2" fillId="0" borderId="0" xfId="0" applyFont="1" applyAlignment="1"/>
    <xf numFmtId="178" fontId="2" fillId="3" borderId="1" xfId="1" applyNumberFormat="1" applyFont="1" applyFill="1" applyBorder="1" applyAlignment="1">
      <alignment horizontal="right"/>
    </xf>
    <xf numFmtId="176" fontId="2" fillId="0" borderId="2" xfId="0" applyNumberFormat="1" applyFont="1" applyFill="1" applyBorder="1" applyAlignment="1"/>
    <xf numFmtId="176" fontId="2" fillId="0" borderId="3" xfId="0" applyNumberFormat="1" applyFont="1" applyFill="1" applyBorder="1" applyAlignment="1">
      <alignment horizontal="right"/>
    </xf>
    <xf numFmtId="179" fontId="2" fillId="0" borderId="4" xfId="0" applyNumberFormat="1" applyFont="1" applyFill="1" applyBorder="1" applyAlignment="1" applyProtection="1">
      <alignment horizontal="right"/>
    </xf>
    <xf numFmtId="179" fontId="2" fillId="0" borderId="5" xfId="0" applyNumberFormat="1" applyFont="1" applyFill="1" applyBorder="1" applyAlignment="1" applyProtection="1">
      <alignment horizontal="right"/>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4" fillId="0" borderId="0" xfId="0" applyFont="1" applyFill="1" applyBorder="1" applyAlignment="1"/>
    <xf numFmtId="178" fontId="2" fillId="3" borderId="2" xfId="1" applyNumberFormat="1" applyFont="1" applyFill="1" applyBorder="1" applyAlignment="1">
      <alignment horizontal="right"/>
    </xf>
    <xf numFmtId="178" fontId="2" fillId="3" borderId="7" xfId="1" applyNumberFormat="1" applyFont="1" applyFill="1" applyBorder="1" applyAlignment="1">
      <alignment horizontal="right"/>
    </xf>
    <xf numFmtId="176" fontId="2" fillId="0" borderId="8" xfId="0" applyNumberFormat="1" applyFont="1" applyFill="1" applyBorder="1" applyAlignment="1"/>
    <xf numFmtId="176" fontId="2" fillId="0" borderId="9" xfId="0" applyNumberFormat="1" applyFont="1" applyFill="1" applyBorder="1" applyAlignment="1">
      <alignment horizontal="right"/>
    </xf>
    <xf numFmtId="0" fontId="2" fillId="0" borderId="10" xfId="0" applyFont="1" applyFill="1" applyBorder="1" applyAlignment="1" applyProtection="1">
      <alignment horizontal="right"/>
      <protection locked="0"/>
    </xf>
    <xf numFmtId="0" fontId="2" fillId="0" borderId="11" xfId="0" applyFont="1" applyFill="1" applyBorder="1" applyAlignment="1" applyProtection="1">
      <alignment horizontal="right"/>
      <protection locked="0"/>
    </xf>
    <xf numFmtId="0" fontId="2" fillId="0" borderId="11" xfId="0" applyFont="1" applyFill="1" applyBorder="1" applyAlignment="1">
      <alignment vertical="center" wrapText="1"/>
    </xf>
    <xf numFmtId="0" fontId="2" fillId="0" borderId="12" xfId="0" applyFont="1" applyFill="1" applyBorder="1" applyAlignment="1">
      <alignment horizontal="center" vertical="center"/>
    </xf>
    <xf numFmtId="177" fontId="2" fillId="0" borderId="0" xfId="0" applyNumberFormat="1" applyFont="1" applyFill="1" applyBorder="1" applyAlignment="1"/>
    <xf numFmtId="178" fontId="2" fillId="3" borderId="8" xfId="1" applyNumberFormat="1" applyFont="1" applyFill="1" applyBorder="1" applyAlignment="1">
      <alignment horizontal="right"/>
    </xf>
    <xf numFmtId="179" fontId="2" fillId="0" borderId="11" xfId="0" applyNumberFormat="1" applyFont="1" applyFill="1" applyBorder="1" applyAlignment="1" applyProtection="1">
      <alignment horizontal="right"/>
    </xf>
    <xf numFmtId="0" fontId="2" fillId="0" borderId="11" xfId="0" applyFont="1" applyFill="1" applyBorder="1" applyAlignment="1">
      <alignment vertical="center"/>
    </xf>
    <xf numFmtId="179" fontId="2" fillId="0" borderId="10" xfId="0" applyNumberFormat="1" applyFont="1" applyFill="1" applyBorder="1" applyAlignment="1" applyProtection="1">
      <alignment horizontal="right"/>
    </xf>
    <xf numFmtId="176" fontId="2" fillId="0" borderId="0" xfId="0" applyNumberFormat="1" applyFont="1" applyFill="1" applyBorder="1" applyAlignment="1"/>
    <xf numFmtId="177" fontId="2" fillId="0" borderId="13" xfId="0" applyNumberFormat="1" applyFont="1" applyFill="1" applyBorder="1" applyAlignment="1">
      <alignment horizontal="right"/>
    </xf>
    <xf numFmtId="180" fontId="2" fillId="0" borderId="9" xfId="0" applyNumberFormat="1" applyFont="1" applyFill="1" applyBorder="1" applyAlignment="1">
      <alignment horizontal="right"/>
    </xf>
    <xf numFmtId="9" fontId="2" fillId="0" borderId="14" xfId="1" applyFont="1" applyFill="1" applyBorder="1" applyAlignment="1">
      <alignment horizontal="right"/>
    </xf>
    <xf numFmtId="0" fontId="2" fillId="0" borderId="0" xfId="0" applyFont="1" applyAlignment="1">
      <alignment vertical="top"/>
    </xf>
    <xf numFmtId="177" fontId="10" fillId="0" borderId="15" xfId="0" applyNumberFormat="1" applyFont="1" applyFill="1" applyBorder="1" applyAlignment="1">
      <alignment horizontal="center" vertical="top" wrapText="1"/>
    </xf>
    <xf numFmtId="177" fontId="10" fillId="0" borderId="16" xfId="0" applyNumberFormat="1" applyFont="1" applyFill="1" applyBorder="1" applyAlignment="1">
      <alignment horizontal="center" vertical="top" wrapText="1"/>
    </xf>
    <xf numFmtId="177" fontId="10" fillId="0" borderId="17" xfId="0" applyNumberFormat="1" applyFont="1" applyFill="1" applyBorder="1" applyAlignment="1">
      <alignment horizontal="center" vertical="top"/>
    </xf>
    <xf numFmtId="0" fontId="10" fillId="0" borderId="18" xfId="0" applyFont="1" applyFill="1" applyBorder="1" applyAlignment="1">
      <alignment horizontal="center" vertical="top"/>
    </xf>
    <xf numFmtId="0" fontId="10" fillId="0" borderId="19" xfId="0" applyFont="1" applyFill="1" applyBorder="1" applyAlignment="1">
      <alignment horizontal="center" vertical="top"/>
    </xf>
    <xf numFmtId="0" fontId="2" fillId="0" borderId="19" xfId="0" applyFont="1" applyFill="1" applyBorder="1" applyAlignment="1">
      <alignment vertical="top"/>
    </xf>
    <xf numFmtId="0" fontId="4" fillId="0" borderId="20" xfId="0" applyFont="1" applyFill="1" applyBorder="1" applyAlignment="1">
      <alignment vertical="top"/>
    </xf>
    <xf numFmtId="177" fontId="2" fillId="0" borderId="0" xfId="0" applyNumberFormat="1" applyFont="1" applyFill="1" applyBorder="1" applyAlignment="1">
      <alignment vertical="top"/>
    </xf>
    <xf numFmtId="0" fontId="10" fillId="0" borderId="19" xfId="0" applyFont="1" applyBorder="1" applyAlignment="1">
      <alignment horizontal="center" vertical="top"/>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4" borderId="0" xfId="0" applyFont="1" applyFill="1" applyAlignment="1">
      <alignment horizontal="left" vertical="top" wrapText="1"/>
    </xf>
    <xf numFmtId="0" fontId="4" fillId="4" borderId="0" xfId="0" applyFont="1" applyFill="1" applyAlignment="1">
      <alignment horizontal="left" vertical="top" wrapText="1"/>
    </xf>
    <xf numFmtId="0" fontId="2" fillId="5" borderId="21"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 fillId="0" borderId="0" xfId="0" applyFont="1" applyAlignment="1">
      <alignment horizontal="right"/>
    </xf>
    <xf numFmtId="0" fontId="2" fillId="0" borderId="0" xfId="0" applyFont="1" applyAlignment="1">
      <alignment horizontal="left" vertical="center" wrapText="1"/>
    </xf>
    <xf numFmtId="0" fontId="2" fillId="0" borderId="0" xfId="0" applyFont="1" applyAlignment="1">
      <alignment vertical="center" wrapText="1"/>
    </xf>
    <xf numFmtId="0" fontId="2" fillId="4" borderId="0" xfId="0" applyFont="1" applyFill="1"/>
    <xf numFmtId="0" fontId="4" fillId="4" borderId="0" xfId="0" applyFont="1" applyFill="1"/>
    <xf numFmtId="0" fontId="2" fillId="0" borderId="0" xfId="0" applyFont="1" applyAlignment="1">
      <alignment vertical="top" wrapText="1"/>
    </xf>
    <xf numFmtId="0" fontId="2" fillId="0" borderId="0" xfId="0" applyFont="1" applyAlignment="1">
      <alignment horizontal="left" vertical="top" wrapText="1"/>
    </xf>
    <xf numFmtId="0" fontId="11" fillId="0" borderId="0" xfId="0" applyFont="1"/>
    <xf numFmtId="0" fontId="12" fillId="0" borderId="0" xfId="0" applyFont="1"/>
    <xf numFmtId="0" fontId="11" fillId="0" borderId="21" xfId="0" applyFont="1" applyBorder="1" applyAlignment="1">
      <alignment horizontal="center"/>
    </xf>
    <xf numFmtId="0" fontId="11" fillId="0" borderId="23" xfId="0" applyFont="1" applyBorder="1" applyAlignment="1">
      <alignment horizontal="center"/>
    </xf>
    <xf numFmtId="0" fontId="11" fillId="0" borderId="22" xfId="0" applyFont="1" applyBorder="1" applyAlignment="1">
      <alignment horizont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238125</xdr:colOff>
      <xdr:row>20</xdr:row>
      <xdr:rowOff>28575</xdr:rowOff>
    </xdr:from>
    <xdr:to>
      <xdr:col>13</xdr:col>
      <xdr:colOff>57150</xdr:colOff>
      <xdr:row>24</xdr:row>
      <xdr:rowOff>19050</xdr:rowOff>
    </xdr:to>
    <xdr:sp macro="" textlink="">
      <xdr:nvSpPr>
        <xdr:cNvPr id="2" name="AutoShape 1"/>
        <xdr:cNvSpPr>
          <a:spLocks noChangeArrowheads="1"/>
        </xdr:cNvSpPr>
      </xdr:nvSpPr>
      <xdr:spPr bwMode="auto">
        <a:xfrm rot="5400000">
          <a:off x="7696200" y="2857500"/>
          <a:ext cx="676275" cy="1876425"/>
        </a:xfrm>
        <a:prstGeom prst="rightArrow">
          <a:avLst>
            <a:gd name="adj1" fmla="val 51722"/>
            <a:gd name="adj2" fmla="val 47458"/>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tabSelected="1" zoomScaleNormal="100" workbookViewId="0">
      <selection activeCell="AB8" sqref="AB8"/>
    </sheetView>
  </sheetViews>
  <sheetFormatPr defaultRowHeight="11.2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25" style="1" customWidth="1"/>
    <col min="20" max="22" width="5.5" style="1" customWidth="1"/>
    <col min="23" max="25" width="5.875" style="1" customWidth="1"/>
    <col min="26" max="16384" width="9" style="1"/>
  </cols>
  <sheetData>
    <row r="1" spans="1:25" ht="18" thickBot="1">
      <c r="A1" s="83" t="s">
        <v>45</v>
      </c>
      <c r="B1" s="84"/>
      <c r="C1" s="84"/>
      <c r="D1" s="84"/>
      <c r="E1" s="84"/>
      <c r="M1" s="87" t="s">
        <v>44</v>
      </c>
      <c r="N1" s="86"/>
      <c r="O1" s="86"/>
      <c r="P1" s="86"/>
      <c r="Q1" s="86"/>
      <c r="R1" s="86"/>
      <c r="S1" s="86"/>
      <c r="T1" s="86"/>
      <c r="U1" s="86"/>
      <c r="V1" s="86"/>
      <c r="W1" s="85"/>
    </row>
    <row r="2" spans="1:25" ht="17.25">
      <c r="A2" s="83"/>
      <c r="B2" s="84"/>
      <c r="C2" s="84"/>
      <c r="D2" s="84"/>
      <c r="E2" s="84"/>
      <c r="J2" s="83"/>
    </row>
    <row r="3" spans="1:25" ht="49.5" customHeight="1">
      <c r="A3" s="82" t="s">
        <v>43</v>
      </c>
      <c r="B3" s="82"/>
      <c r="C3" s="82"/>
      <c r="D3" s="82"/>
      <c r="E3" s="82"/>
      <c r="F3" s="82"/>
      <c r="G3" s="82"/>
      <c r="H3" s="82"/>
      <c r="I3" s="82"/>
      <c r="J3" s="82"/>
      <c r="K3" s="82"/>
      <c r="L3" s="82"/>
      <c r="M3" s="82"/>
      <c r="N3" s="82"/>
      <c r="P3" s="82" t="s">
        <v>42</v>
      </c>
      <c r="Q3" s="82"/>
      <c r="R3" s="82"/>
      <c r="S3" s="82"/>
      <c r="T3" s="82"/>
      <c r="U3" s="82"/>
      <c r="V3" s="82"/>
      <c r="W3" s="82"/>
      <c r="X3" s="82"/>
      <c r="Y3" s="82"/>
    </row>
    <row r="4" spans="1:25" ht="11.25" customHeight="1">
      <c r="A4" s="81"/>
      <c r="B4" s="81"/>
      <c r="C4" s="81"/>
      <c r="D4" s="81"/>
      <c r="E4" s="81"/>
      <c r="F4" s="81"/>
      <c r="G4" s="81"/>
      <c r="H4" s="81"/>
      <c r="I4" s="81"/>
      <c r="J4" s="81"/>
      <c r="K4" s="81"/>
      <c r="L4" s="81"/>
      <c r="M4" s="81"/>
      <c r="N4" s="81"/>
      <c r="O4" s="81"/>
      <c r="P4" s="81"/>
      <c r="Q4" s="81"/>
    </row>
    <row r="5" spans="1:25" s="77" customFormat="1" ht="12" customHeight="1" thickBot="1">
      <c r="A5" s="80" t="s">
        <v>41</v>
      </c>
      <c r="B5" s="79"/>
      <c r="C5" s="79"/>
      <c r="D5" s="79"/>
      <c r="E5" s="79"/>
      <c r="F5" s="79"/>
      <c r="G5" s="79"/>
      <c r="H5" s="79"/>
      <c r="I5" s="79"/>
      <c r="J5" s="78"/>
    </row>
    <row r="6" spans="1:25" ht="15.75" customHeight="1" thickBot="1">
      <c r="E6" s="76" t="s">
        <v>40</v>
      </c>
      <c r="F6" s="75"/>
      <c r="G6" s="74"/>
      <c r="H6" s="1" t="s">
        <v>39</v>
      </c>
    </row>
    <row r="8" spans="1:25" ht="15.75" customHeight="1">
      <c r="A8" s="73" t="s">
        <v>38</v>
      </c>
      <c r="B8" s="73"/>
      <c r="C8" s="73"/>
      <c r="D8" s="73"/>
      <c r="E8" s="73"/>
      <c r="F8" s="73"/>
      <c r="G8" s="73"/>
      <c r="H8" s="73"/>
      <c r="I8" s="73"/>
      <c r="J8" s="73"/>
      <c r="K8" s="73"/>
      <c r="L8" s="73"/>
      <c r="M8" s="73"/>
      <c r="N8" s="73"/>
      <c r="O8" s="73"/>
      <c r="P8" s="73"/>
      <c r="Q8" s="73"/>
      <c r="R8" s="73"/>
      <c r="S8" s="73"/>
      <c r="T8" s="73"/>
      <c r="U8" s="2"/>
      <c r="V8" s="2"/>
      <c r="W8" s="2"/>
    </row>
    <row r="9" spans="1:25" ht="15.75" customHeight="1">
      <c r="A9" s="73" t="s">
        <v>37</v>
      </c>
      <c r="B9" s="73"/>
      <c r="C9" s="73"/>
      <c r="D9" s="73"/>
      <c r="E9" s="73"/>
      <c r="F9" s="73"/>
      <c r="G9" s="73"/>
      <c r="H9" s="73"/>
      <c r="I9" s="73"/>
      <c r="J9" s="73"/>
      <c r="K9" s="73"/>
      <c r="L9" s="73"/>
      <c r="M9" s="73"/>
      <c r="N9" s="73"/>
      <c r="O9" s="73"/>
      <c r="P9" s="73"/>
      <c r="Q9" s="73"/>
      <c r="R9" s="73"/>
      <c r="S9" s="72"/>
      <c r="T9" s="72"/>
      <c r="U9" s="2"/>
      <c r="V9" s="2"/>
      <c r="W9" s="2"/>
    </row>
    <row r="10" spans="1:25" ht="15.75" customHeight="1" thickBot="1">
      <c r="A10" s="1" t="s">
        <v>36</v>
      </c>
      <c r="I10" s="71"/>
      <c r="J10" s="71"/>
      <c r="K10" s="71"/>
      <c r="L10" s="71"/>
      <c r="M10" s="2"/>
      <c r="N10" s="70"/>
      <c r="Q10" s="70"/>
      <c r="R10" s="70"/>
      <c r="S10" s="70" t="s">
        <v>35</v>
      </c>
    </row>
    <row r="11" spans="1:25" s="60" customFormat="1" ht="35.25" customHeight="1">
      <c r="A11" s="67"/>
      <c r="B11" s="66"/>
      <c r="C11" s="65" t="s">
        <v>34</v>
      </c>
      <c r="D11" s="65" t="s">
        <v>33</v>
      </c>
      <c r="E11" s="65" t="s">
        <v>32</v>
      </c>
      <c r="F11" s="65" t="s">
        <v>31</v>
      </c>
      <c r="G11" s="65" t="s">
        <v>30</v>
      </c>
      <c r="H11" s="69" t="s">
        <v>29</v>
      </c>
      <c r="I11" s="65" t="s">
        <v>28</v>
      </c>
      <c r="J11" s="65" t="s">
        <v>27</v>
      </c>
      <c r="K11" s="65" t="s">
        <v>26</v>
      </c>
      <c r="L11" s="65" t="s">
        <v>25</v>
      </c>
      <c r="M11" s="64" t="s">
        <v>24</v>
      </c>
      <c r="N11" s="63" t="s">
        <v>19</v>
      </c>
      <c r="O11" s="62" t="s">
        <v>23</v>
      </c>
      <c r="P11" s="62" t="s">
        <v>17</v>
      </c>
      <c r="Q11" s="68"/>
      <c r="R11" s="67"/>
      <c r="S11" s="66"/>
      <c r="T11" s="65" t="s">
        <v>22</v>
      </c>
      <c r="U11" s="65" t="s">
        <v>21</v>
      </c>
      <c r="V11" s="64" t="s">
        <v>20</v>
      </c>
      <c r="W11" s="63" t="s">
        <v>19</v>
      </c>
      <c r="X11" s="62" t="s">
        <v>18</v>
      </c>
      <c r="Y11" s="61" t="s">
        <v>17</v>
      </c>
    </row>
    <row r="12" spans="1:25" ht="27" customHeight="1">
      <c r="A12" s="50" t="s">
        <v>15</v>
      </c>
      <c r="B12" s="49" t="s">
        <v>16</v>
      </c>
      <c r="C12" s="48"/>
      <c r="D12" s="48"/>
      <c r="E12" s="48"/>
      <c r="F12" s="48"/>
      <c r="G12" s="48"/>
      <c r="H12" s="48"/>
      <c r="I12" s="48"/>
      <c r="J12" s="48"/>
      <c r="K12" s="48"/>
      <c r="L12" s="48"/>
      <c r="M12" s="48"/>
      <c r="N12" s="46">
        <f>ROUNDDOWN(SUM(C12:M12),2)</f>
        <v>0</v>
      </c>
      <c r="O12" s="45">
        <f>ROUNDDOWN(N12/11,1)</f>
        <v>0</v>
      </c>
      <c r="P12" s="59"/>
      <c r="Q12" s="29"/>
      <c r="R12" s="50" t="s">
        <v>15</v>
      </c>
      <c r="S12" s="49" t="s">
        <v>14</v>
      </c>
      <c r="T12" s="48"/>
      <c r="U12" s="48"/>
      <c r="V12" s="47"/>
      <c r="W12" s="46">
        <f>SUM(T12:V12)</f>
        <v>0</v>
      </c>
      <c r="X12" s="45">
        <f>ROUNDDOWN(W12/3,1)</f>
        <v>0</v>
      </c>
      <c r="Y12" s="57"/>
    </row>
    <row r="13" spans="1:25" ht="27" customHeight="1">
      <c r="A13" s="50"/>
      <c r="B13" s="54" t="s">
        <v>7</v>
      </c>
      <c r="C13" s="53" t="str">
        <f>IF(ISBLANK($F$6)=TRUE,"",ROUNDDOWN(C12/$F$6,1))</f>
        <v/>
      </c>
      <c r="D13" s="53" t="str">
        <f>IF(ISBLANK($F$6)=TRUE,"",ROUNDDOWN(D12/$F$6,1))</f>
        <v/>
      </c>
      <c r="E13" s="53" t="str">
        <f>IF(ISBLANK($F$6)=TRUE,"",ROUNDDOWN(E12/$F$6,1))</f>
        <v/>
      </c>
      <c r="F13" s="53" t="str">
        <f>IF(ISBLANK($F$6)=TRUE,"",ROUNDDOWN(F12/$F$6,1))</f>
        <v/>
      </c>
      <c r="G13" s="53" t="str">
        <f>IF(ISBLANK($F$6)=TRUE,"",ROUNDDOWN(G12/$F$6,1))</f>
        <v/>
      </c>
      <c r="H13" s="53" t="str">
        <f>IF(ISBLANK($F$6)=TRUE,"",ROUNDDOWN(H12/$F$6,1))</f>
        <v/>
      </c>
      <c r="I13" s="53" t="str">
        <f>IF(ISBLANK($F$6)=TRUE,"",ROUNDDOWN(I12/$F$6,1))</f>
        <v/>
      </c>
      <c r="J13" s="53" t="str">
        <f>IF(ISBLANK($F$6)=TRUE,"",ROUNDDOWN(J12/$F$6,1))</f>
        <v/>
      </c>
      <c r="K13" s="53" t="str">
        <f>IF(ISBLANK($F$6)=TRUE,"",ROUNDDOWN(K12/$F$6,1))</f>
        <v/>
      </c>
      <c r="L13" s="53" t="str">
        <f>IF(ISBLANK($F$6)=TRUE,"",ROUNDDOWN(L12/$F$6,1))</f>
        <v/>
      </c>
      <c r="M13" s="55" t="str">
        <f>IF(ISBLANK($F$6)=TRUE,"",ROUNDDOWN(M12/$F$6,1))</f>
        <v/>
      </c>
      <c r="N13" s="46">
        <f>ROUNDDOWN(SUM(C13:M13),1)</f>
        <v>0</v>
      </c>
      <c r="O13" s="45">
        <f>ROUNDDOWN(N13/11,1)</f>
        <v>0</v>
      </c>
      <c r="P13" s="59"/>
      <c r="Q13" s="30"/>
      <c r="R13" s="50"/>
      <c r="S13" s="54" t="s">
        <v>7</v>
      </c>
      <c r="T13" s="53" t="str">
        <f>IF(ISBLANK($F$6)=TRUE,"",ROUNDDOWN(T12/$F$6,1))</f>
        <v/>
      </c>
      <c r="U13" s="53" t="str">
        <f>IF(ISBLANK($F$6)=TRUE,"",ROUNDDOWN(U12/$F$6,1))</f>
        <v/>
      </c>
      <c r="V13" s="53" t="str">
        <f>IF(ISBLANK($F$6)=TRUE,"",ROUNDDOWN(V12/$F$6,1))</f>
        <v/>
      </c>
      <c r="W13" s="58">
        <f>SUM(T13:V13)</f>
        <v>0</v>
      </c>
      <c r="X13" s="45">
        <f>ROUNDDOWN(W13/3,1)</f>
        <v>0</v>
      </c>
      <c r="Y13" s="57"/>
    </row>
    <row r="14" spans="1:25" s="34" customFormat="1" ht="27" customHeight="1">
      <c r="A14" s="50" t="s">
        <v>13</v>
      </c>
      <c r="B14" s="49" t="s">
        <v>11</v>
      </c>
      <c r="C14" s="48"/>
      <c r="D14" s="48"/>
      <c r="E14" s="48"/>
      <c r="F14" s="48"/>
      <c r="G14" s="48"/>
      <c r="H14" s="48"/>
      <c r="I14" s="48"/>
      <c r="J14" s="48"/>
      <c r="K14" s="48"/>
      <c r="L14" s="48"/>
      <c r="M14" s="48"/>
      <c r="N14" s="46">
        <f>ROUNDDOWN(SUM(C14:M14),1)</f>
        <v>0</v>
      </c>
      <c r="O14" s="45">
        <f>ROUNDDOWN(N14/11,1)</f>
        <v>0</v>
      </c>
      <c r="P14" s="52" t="str">
        <f>IF(ISBLANK($F$6)=TRUE,"",ROUNDDOWN(O15/O13,3))</f>
        <v/>
      </c>
      <c r="Q14" s="56"/>
      <c r="R14" s="50" t="s">
        <v>12</v>
      </c>
      <c r="S14" s="49" t="s">
        <v>11</v>
      </c>
      <c r="T14" s="48"/>
      <c r="U14" s="48"/>
      <c r="V14" s="47"/>
      <c r="W14" s="46">
        <f>SUM(T14:V14)</f>
        <v>0</v>
      </c>
      <c r="X14" s="45">
        <f>ROUNDDOWN(W14/3,1)</f>
        <v>0</v>
      </c>
      <c r="Y14" s="44" t="str">
        <f>IF(ISBLANK($F$6)=TRUE,"",ROUNDDOWN(X15/X13,3))</f>
        <v/>
      </c>
    </row>
    <row r="15" spans="1:25" s="34" customFormat="1" ht="27" customHeight="1">
      <c r="A15" s="50"/>
      <c r="B15" s="54" t="s">
        <v>7</v>
      </c>
      <c r="C15" s="53" t="str">
        <f>IF(ISBLANK($F$6)=TRUE,"",ROUNDDOWN(C14/$F$6,1))</f>
        <v/>
      </c>
      <c r="D15" s="53" t="str">
        <f>IF(ISBLANK($F$6)=TRUE,"",ROUNDDOWN(D14/$F$6,1))</f>
        <v/>
      </c>
      <c r="E15" s="53" t="str">
        <f>IF(ISBLANK($F$6)=TRUE,"",ROUNDDOWN(E14/$F$6,1))</f>
        <v/>
      </c>
      <c r="F15" s="53" t="str">
        <f>IF(ISBLANK($F$6)=TRUE,"",ROUNDDOWN(F14/$F$6,1))</f>
        <v/>
      </c>
      <c r="G15" s="53" t="str">
        <f>IF(ISBLANK($F$6)=TRUE,"",ROUNDDOWN(G14/$F$6,1))</f>
        <v/>
      </c>
      <c r="H15" s="53" t="str">
        <f>IF(ISBLANK($F$6)=TRUE,"",ROUNDDOWN(H14/$F$6,1))</f>
        <v/>
      </c>
      <c r="I15" s="53" t="str">
        <f>IF(ISBLANK($F$6)=TRUE,"",ROUNDDOWN(I14/$F$6,1))</f>
        <v/>
      </c>
      <c r="J15" s="53" t="str">
        <f>IF(ISBLANK($F$6)=TRUE,"",ROUNDDOWN(J14/$F$6,1))</f>
        <v/>
      </c>
      <c r="K15" s="53" t="str">
        <f>IF(ISBLANK($F$6)=TRUE,"",ROUNDDOWN(K14/$F$6,1))</f>
        <v/>
      </c>
      <c r="L15" s="53" t="str">
        <f>IF(ISBLANK($F$6)=TRUE,"",ROUNDDOWN(L14/$F$6,1))</f>
        <v/>
      </c>
      <c r="M15" s="55" t="str">
        <f>IF(ISBLANK($F$6)=TRUE,"",ROUNDDOWN(M14/$F$6,1))</f>
        <v/>
      </c>
      <c r="N15" s="46">
        <f>ROUNDDOWN(SUM(C15:M15),1)</f>
        <v>0</v>
      </c>
      <c r="O15" s="45">
        <f>ROUNDDOWN(N15/11,1)</f>
        <v>0</v>
      </c>
      <c r="P15" s="52"/>
      <c r="Q15" s="51"/>
      <c r="R15" s="50"/>
      <c r="S15" s="54" t="s">
        <v>7</v>
      </c>
      <c r="T15" s="53" t="str">
        <f>IF(ISBLANK($F$6)=TRUE,"",ROUNDDOWN(T14/$F$6,1))</f>
        <v/>
      </c>
      <c r="U15" s="53" t="str">
        <f>IF(ISBLANK($F$6)=TRUE,"",ROUNDDOWN(U14/$F$6,1))</f>
        <v/>
      </c>
      <c r="V15" s="53" t="str">
        <f>IF(ISBLANK($F$6)=TRUE,"",ROUNDDOWN(V14/$F$6,1))</f>
        <v/>
      </c>
      <c r="W15" s="46">
        <f>SUM(T15:V15)</f>
        <v>0</v>
      </c>
      <c r="X15" s="45">
        <f>ROUNDDOWN(W15/3,1)</f>
        <v>0</v>
      </c>
      <c r="Y15" s="44"/>
    </row>
    <row r="16" spans="1:25" s="34" customFormat="1" ht="27" customHeight="1">
      <c r="A16" s="50" t="s">
        <v>10</v>
      </c>
      <c r="B16" s="49" t="s">
        <v>8</v>
      </c>
      <c r="C16" s="48"/>
      <c r="D16" s="48"/>
      <c r="E16" s="48"/>
      <c r="F16" s="48"/>
      <c r="G16" s="48"/>
      <c r="H16" s="48"/>
      <c r="I16" s="48"/>
      <c r="J16" s="48"/>
      <c r="K16" s="48"/>
      <c r="L16" s="48"/>
      <c r="M16" s="48"/>
      <c r="N16" s="46">
        <f>ROUNDDOWN(SUM(C16:M16),1)</f>
        <v>0</v>
      </c>
      <c r="O16" s="45">
        <f>ROUNDDOWN(N16/11,1)</f>
        <v>0</v>
      </c>
      <c r="P16" s="52" t="str">
        <f>IF(ISBLANK($F$6)=TRUE,"",ROUNDDOWN(O17/O13,3))</f>
        <v/>
      </c>
      <c r="Q16" s="51"/>
      <c r="R16" s="50" t="s">
        <v>9</v>
      </c>
      <c r="S16" s="49" t="s">
        <v>8</v>
      </c>
      <c r="T16" s="48"/>
      <c r="U16" s="48"/>
      <c r="V16" s="47"/>
      <c r="W16" s="46">
        <f>SUM(T16:V16)</f>
        <v>0</v>
      </c>
      <c r="X16" s="45">
        <f>ROUNDDOWN(W16/3,1)</f>
        <v>0</v>
      </c>
      <c r="Y16" s="44" t="str">
        <f>IF(ISBLANK($F$6)=TRUE,"",ROUNDDOWN(X17/X13,3))</f>
        <v/>
      </c>
    </row>
    <row r="17" spans="1:25" s="34" customFormat="1" ht="27" customHeight="1" thickBot="1">
      <c r="A17" s="41"/>
      <c r="B17" s="40" t="s">
        <v>7</v>
      </c>
      <c r="C17" s="39" t="str">
        <f>IF(ISBLANK($F$6)=TRUE,"",ROUNDDOWN(C16/$F$6,1))</f>
        <v/>
      </c>
      <c r="D17" s="39" t="str">
        <f>IF(ISBLANK($F$6)=TRUE,"",ROUNDDOWN(D16/$F$6,1))</f>
        <v/>
      </c>
      <c r="E17" s="39" t="str">
        <f>IF(ISBLANK($F$6)=TRUE,"",ROUNDDOWN(E16/$F$6,1))</f>
        <v/>
      </c>
      <c r="F17" s="39" t="str">
        <f>IF(ISBLANK($F$6)=TRUE,"",ROUNDDOWN(F16/$F$6,1))</f>
        <v/>
      </c>
      <c r="G17" s="39" t="str">
        <f>IF(ISBLANK($F$6)=TRUE,"",ROUNDDOWN(G16/$F$6,1))</f>
        <v/>
      </c>
      <c r="H17" s="39" t="str">
        <f>IF(ISBLANK($F$6)=TRUE,"",ROUNDDOWN(H16/$F$6,1))</f>
        <v/>
      </c>
      <c r="I17" s="39" t="str">
        <f>IF(ISBLANK($F$6)=TRUE,"",ROUNDDOWN(I16/$F$6,1))</f>
        <v/>
      </c>
      <c r="J17" s="39" t="str">
        <f>IF(ISBLANK($F$6)=TRUE,"",ROUNDDOWN(J16/$F$6,1))</f>
        <v/>
      </c>
      <c r="K17" s="39" t="str">
        <f>IF(ISBLANK($F$6)=TRUE,"",ROUNDDOWN(K16/$F$6,1))</f>
        <v/>
      </c>
      <c r="L17" s="39" t="str">
        <f>IF(ISBLANK($F$6)=TRUE,"",ROUNDDOWN(L16/$F$6,1))</f>
        <v/>
      </c>
      <c r="M17" s="38" t="str">
        <f>IF(ISBLANK($F$6)=TRUE,"",ROUNDDOWN(M16/$F$6,1))</f>
        <v/>
      </c>
      <c r="N17" s="37">
        <f>ROUNDDOWN(SUM(C17:M17),1)</f>
        <v>0</v>
      </c>
      <c r="O17" s="36">
        <f>ROUNDDOWN(N17/11,1)</f>
        <v>0</v>
      </c>
      <c r="P17" s="43"/>
      <c r="Q17" s="42"/>
      <c r="R17" s="41"/>
      <c r="S17" s="40" t="s">
        <v>7</v>
      </c>
      <c r="T17" s="39" t="str">
        <f>IF(ISBLANK($F$6)=TRUE,"",ROUNDDOWN(T16/$F$6,1))</f>
        <v/>
      </c>
      <c r="U17" s="39" t="str">
        <f>IF(ISBLANK($F$6)=TRUE,"",ROUNDDOWN(U16/$F$6,1))</f>
        <v/>
      </c>
      <c r="V17" s="38" t="str">
        <f>IF(ISBLANK($F$6)=TRUE,"",ROUNDDOWN(V16/$F$6,1))</f>
        <v/>
      </c>
      <c r="W17" s="37">
        <f>SUM(T17:V17)</f>
        <v>0</v>
      </c>
      <c r="X17" s="36">
        <f>ROUNDDOWN(W17/3,1)</f>
        <v>0</v>
      </c>
      <c r="Y17" s="35"/>
    </row>
    <row r="18" spans="1:25" s="31" customFormat="1" ht="24.75" customHeight="1">
      <c r="A18" s="33"/>
      <c r="B18" s="32" t="s">
        <v>6</v>
      </c>
      <c r="C18" s="32"/>
      <c r="D18" s="32"/>
      <c r="E18" s="32"/>
      <c r="F18" s="32"/>
      <c r="G18" s="32"/>
      <c r="H18" s="32"/>
      <c r="I18" s="32"/>
      <c r="J18" s="32"/>
      <c r="K18" s="32"/>
      <c r="L18" s="32"/>
      <c r="M18" s="32"/>
      <c r="N18" s="32"/>
      <c r="O18" s="32"/>
      <c r="P18" s="32"/>
      <c r="Q18" s="32"/>
      <c r="R18" s="32"/>
      <c r="S18" s="32"/>
      <c r="T18" s="32"/>
      <c r="U18" s="32"/>
      <c r="V18" s="32"/>
      <c r="W18" s="32"/>
      <c r="X18" s="32"/>
      <c r="Y18" s="32"/>
    </row>
    <row r="19" spans="1:25" s="31" customFormat="1" ht="24.75" customHeight="1">
      <c r="A19" s="33"/>
      <c r="B19" s="32" t="s">
        <v>5</v>
      </c>
      <c r="C19" s="32"/>
      <c r="D19" s="32"/>
      <c r="E19" s="32"/>
      <c r="F19" s="32"/>
      <c r="G19" s="32"/>
      <c r="H19" s="32"/>
      <c r="I19" s="32"/>
      <c r="J19" s="32"/>
      <c r="K19" s="32"/>
      <c r="L19" s="32"/>
      <c r="M19" s="32"/>
      <c r="N19" s="32"/>
      <c r="O19" s="32"/>
      <c r="P19" s="32"/>
      <c r="Q19" s="32"/>
      <c r="R19" s="32"/>
      <c r="S19" s="32"/>
      <c r="T19" s="32"/>
      <c r="U19" s="32"/>
      <c r="V19" s="32"/>
      <c r="W19" s="32"/>
      <c r="X19" s="32"/>
      <c r="Y19" s="32"/>
    </row>
    <row r="20" spans="1:25">
      <c r="A20" s="2"/>
      <c r="M20" s="2"/>
      <c r="N20" s="29"/>
      <c r="O20" s="29"/>
      <c r="P20" s="29"/>
      <c r="Q20" s="30"/>
      <c r="R20" s="29"/>
    </row>
    <row r="21" spans="1:25">
      <c r="A21" s="2"/>
      <c r="M21" s="2"/>
      <c r="N21" s="29"/>
      <c r="O21" s="29"/>
      <c r="P21" s="29"/>
      <c r="Q21" s="30"/>
      <c r="R21" s="29"/>
    </row>
    <row r="22" spans="1:25">
      <c r="A22" s="2"/>
      <c r="M22" s="2"/>
      <c r="N22" s="29"/>
      <c r="O22" s="29"/>
      <c r="P22" s="29"/>
      <c r="Q22" s="30"/>
      <c r="R22" s="29"/>
    </row>
    <row r="23" spans="1:25">
      <c r="A23" s="2"/>
      <c r="M23" s="2"/>
      <c r="N23" s="29"/>
      <c r="O23" s="29"/>
      <c r="P23" s="29"/>
      <c r="Q23" s="30"/>
      <c r="R23" s="29"/>
    </row>
    <row r="24" spans="1:25">
      <c r="A24" s="2"/>
      <c r="M24" s="2"/>
      <c r="N24" s="29"/>
      <c r="O24" s="29"/>
      <c r="P24" s="29"/>
      <c r="Q24" s="30"/>
      <c r="R24" s="29"/>
    </row>
    <row r="25" spans="1:25">
      <c r="A25" s="2"/>
      <c r="M25" s="2"/>
      <c r="N25" s="29"/>
      <c r="O25" s="29"/>
      <c r="P25" s="29"/>
      <c r="Q25" s="30"/>
      <c r="R25" s="29"/>
    </row>
    <row r="26" spans="1:25" ht="13.5">
      <c r="A26" s="9"/>
      <c r="B26" s="28" t="s">
        <v>4</v>
      </c>
      <c r="C26" s="22"/>
      <c r="D26" s="22"/>
      <c r="E26" s="22"/>
      <c r="F26" s="22"/>
      <c r="G26" s="22"/>
      <c r="H26" s="22"/>
      <c r="L26" s="2"/>
      <c r="M26" s="2"/>
      <c r="N26" s="2"/>
      <c r="O26" s="2"/>
      <c r="P26" s="2"/>
      <c r="Q26" s="2"/>
      <c r="R26" s="2"/>
    </row>
    <row r="27" spans="1:25">
      <c r="A27" s="5"/>
      <c r="K27" s="2"/>
      <c r="L27" s="2"/>
      <c r="M27" s="2"/>
      <c r="N27" s="2"/>
      <c r="O27" s="2"/>
      <c r="P27" s="2"/>
      <c r="Q27" s="2"/>
      <c r="R27" s="2"/>
    </row>
    <row r="28" spans="1:25" ht="13.5" customHeight="1">
      <c r="A28" s="2"/>
      <c r="B28" s="24" t="s">
        <v>3</v>
      </c>
      <c r="C28" s="22"/>
      <c r="D28" s="22"/>
      <c r="E28" s="22"/>
      <c r="F28" s="22"/>
      <c r="G28" s="22"/>
      <c r="H28" s="22"/>
      <c r="I28" s="22"/>
      <c r="J28" s="22"/>
      <c r="K28" s="23"/>
      <c r="L28" s="22"/>
    </row>
    <row r="29" spans="1:25" ht="15" customHeight="1">
      <c r="A29" s="9"/>
      <c r="B29" s="2"/>
      <c r="C29" s="2"/>
      <c r="D29" s="2"/>
      <c r="E29" s="7"/>
      <c r="F29" s="8"/>
      <c r="G29" s="2"/>
    </row>
    <row r="30" spans="1:25" ht="16.5" customHeight="1">
      <c r="A30" s="12"/>
      <c r="B30" s="20" t="s">
        <v>2</v>
      </c>
      <c r="C30" s="19"/>
      <c r="D30" s="19"/>
      <c r="E30" s="18"/>
      <c r="F30" s="18"/>
      <c r="G30" s="18"/>
      <c r="H30" s="17"/>
      <c r="I30" s="16"/>
      <c r="J30" s="16"/>
      <c r="K30" s="16"/>
      <c r="L30" s="16"/>
      <c r="M30" s="15"/>
      <c r="N30" s="15"/>
      <c r="O30" s="15"/>
      <c r="P30" s="15"/>
      <c r="Q30" s="15"/>
      <c r="R30" s="15"/>
      <c r="S30" s="14"/>
      <c r="T30" s="14"/>
    </row>
    <row r="31" spans="1:25" ht="16.5" customHeight="1">
      <c r="A31" s="12"/>
      <c r="B31" s="20"/>
      <c r="C31" s="19"/>
      <c r="D31" s="19"/>
      <c r="E31" s="18"/>
      <c r="F31" s="18"/>
      <c r="G31" s="18"/>
      <c r="H31" s="17"/>
      <c r="I31" s="16"/>
      <c r="J31" s="16"/>
      <c r="K31" s="16"/>
      <c r="L31" s="16"/>
      <c r="M31" s="15"/>
      <c r="N31" s="15"/>
      <c r="O31" s="15"/>
      <c r="P31" s="15"/>
      <c r="Q31" s="15"/>
      <c r="R31" s="15"/>
      <c r="S31" s="14"/>
      <c r="T31" s="14"/>
    </row>
    <row r="32" spans="1:25" ht="13.5">
      <c r="A32" s="12"/>
      <c r="B32" s="25"/>
      <c r="C32" s="12"/>
      <c r="D32" s="12"/>
      <c r="E32" s="27"/>
      <c r="F32" s="27"/>
      <c r="G32" s="27"/>
      <c r="H32" s="26"/>
      <c r="I32" s="25"/>
      <c r="J32" s="25"/>
      <c r="K32" s="25"/>
      <c r="L32" s="25"/>
      <c r="M32" s="25"/>
      <c r="N32" s="25"/>
      <c r="O32" s="25"/>
      <c r="P32" s="25"/>
      <c r="Q32" s="25"/>
      <c r="R32" s="2"/>
    </row>
    <row r="33" spans="1:20" ht="14.25" customHeight="1">
      <c r="A33" s="9"/>
      <c r="B33" s="24" t="s">
        <v>1</v>
      </c>
      <c r="C33" s="22"/>
      <c r="D33" s="22"/>
      <c r="E33" s="22"/>
      <c r="F33" s="22"/>
      <c r="G33" s="22"/>
      <c r="H33" s="22"/>
      <c r="I33" s="22"/>
      <c r="J33" s="22"/>
      <c r="K33" s="23"/>
      <c r="L33" s="23"/>
      <c r="M33" s="22"/>
      <c r="N33" s="23"/>
      <c r="O33" s="23"/>
      <c r="P33" s="23"/>
      <c r="Q33" s="23"/>
      <c r="R33" s="23"/>
      <c r="S33" s="22"/>
      <c r="T33" s="22"/>
    </row>
    <row r="34" spans="1:20" ht="11.25" customHeight="1">
      <c r="A34" s="21"/>
      <c r="B34" s="2"/>
      <c r="C34" s="2"/>
      <c r="D34" s="2"/>
      <c r="E34" s="2"/>
      <c r="F34" s="2"/>
      <c r="G34" s="2"/>
    </row>
    <row r="35" spans="1:20" ht="16.5" customHeight="1">
      <c r="A35" s="12"/>
      <c r="B35" s="20" t="s">
        <v>0</v>
      </c>
      <c r="C35" s="19"/>
      <c r="D35" s="19"/>
      <c r="E35" s="18"/>
      <c r="F35" s="18"/>
      <c r="G35" s="18"/>
      <c r="H35" s="17"/>
      <c r="I35" s="16"/>
      <c r="J35" s="16"/>
      <c r="K35" s="16"/>
      <c r="L35" s="16"/>
      <c r="M35" s="15"/>
      <c r="N35" s="15"/>
      <c r="O35" s="15"/>
      <c r="P35" s="15"/>
      <c r="Q35" s="15"/>
      <c r="R35" s="15"/>
      <c r="S35" s="14"/>
      <c r="T35" s="14"/>
    </row>
    <row r="36" spans="1:20" ht="12" customHeight="1">
      <c r="A36" s="5"/>
      <c r="B36" s="2"/>
      <c r="C36" s="2"/>
      <c r="D36" s="2"/>
      <c r="E36" s="2"/>
      <c r="F36" s="4"/>
      <c r="G36" s="2"/>
      <c r="I36" s="13"/>
      <c r="J36" s="2"/>
      <c r="K36" s="2"/>
      <c r="L36" s="2"/>
      <c r="M36" s="2"/>
      <c r="N36" s="2"/>
      <c r="O36" s="2"/>
      <c r="P36" s="2"/>
      <c r="Q36" s="2"/>
      <c r="R36" s="2"/>
      <c r="S36" s="3"/>
      <c r="T36" s="3"/>
    </row>
    <row r="37" spans="1:20">
      <c r="A37" s="2"/>
      <c r="B37" s="2"/>
      <c r="C37" s="2"/>
      <c r="D37" s="2"/>
      <c r="E37" s="2"/>
      <c r="F37" s="2"/>
      <c r="G37" s="2"/>
      <c r="I37" s="2"/>
      <c r="J37" s="2"/>
      <c r="K37" s="2"/>
      <c r="L37" s="2"/>
      <c r="M37" s="2"/>
      <c r="N37" s="2"/>
      <c r="O37" s="2"/>
      <c r="P37" s="2"/>
      <c r="Q37" s="2"/>
      <c r="R37" s="2"/>
      <c r="S37" s="3"/>
      <c r="T37" s="3"/>
    </row>
    <row r="38" spans="1:20">
      <c r="A38" s="9"/>
      <c r="B38" s="2"/>
      <c r="C38" s="2"/>
      <c r="D38" s="2"/>
      <c r="E38" s="7"/>
      <c r="F38" s="8"/>
      <c r="G38" s="2"/>
      <c r="I38" s="2"/>
      <c r="J38" s="2"/>
      <c r="K38" s="2"/>
      <c r="L38" s="2"/>
      <c r="M38" s="2"/>
      <c r="N38" s="2"/>
      <c r="O38" s="2"/>
      <c r="P38" s="2"/>
      <c r="Q38" s="2"/>
      <c r="R38" s="2"/>
      <c r="S38" s="3"/>
      <c r="T38" s="3"/>
    </row>
    <row r="39" spans="1:20">
      <c r="A39" s="5"/>
      <c r="B39" s="2"/>
      <c r="C39" s="2"/>
      <c r="D39" s="2"/>
      <c r="E39" s="2"/>
      <c r="F39" s="4"/>
      <c r="G39" s="2"/>
      <c r="I39" s="7"/>
      <c r="J39" s="6"/>
      <c r="K39" s="2"/>
      <c r="L39" s="2"/>
      <c r="M39" s="2"/>
      <c r="N39" s="2"/>
      <c r="O39" s="2"/>
      <c r="P39" s="2"/>
      <c r="Q39" s="2"/>
      <c r="R39" s="2"/>
      <c r="S39" s="3"/>
      <c r="T39" s="3"/>
    </row>
    <row r="40" spans="1:20" ht="13.5" customHeight="1">
      <c r="A40" s="12"/>
      <c r="B40" s="12"/>
      <c r="C40" s="12"/>
      <c r="D40" s="12"/>
      <c r="E40" s="12"/>
      <c r="F40" s="12"/>
      <c r="G40" s="12"/>
      <c r="I40" s="2"/>
      <c r="J40" s="2"/>
      <c r="K40" s="2"/>
      <c r="L40" s="2"/>
      <c r="M40" s="11"/>
      <c r="N40" s="10"/>
      <c r="O40" s="10"/>
      <c r="P40" s="10"/>
      <c r="Q40" s="10"/>
      <c r="R40" s="2"/>
      <c r="S40" s="3"/>
      <c r="T40" s="3"/>
    </row>
    <row r="41" spans="1:20">
      <c r="A41" s="9"/>
      <c r="B41" s="2"/>
      <c r="C41" s="2"/>
      <c r="D41" s="2"/>
      <c r="E41" s="7"/>
      <c r="F41" s="8"/>
      <c r="G41" s="2"/>
      <c r="I41" s="7"/>
      <c r="J41" s="6"/>
      <c r="K41" s="2"/>
      <c r="L41" s="2"/>
      <c r="M41" s="2"/>
      <c r="N41" s="2"/>
      <c r="O41" s="2"/>
      <c r="P41" s="2"/>
      <c r="Q41" s="2"/>
      <c r="R41" s="2"/>
      <c r="S41" s="3"/>
      <c r="T41" s="3"/>
    </row>
    <row r="42" spans="1:20" ht="12" customHeight="1">
      <c r="A42" s="5"/>
      <c r="B42" s="2"/>
      <c r="C42" s="2"/>
      <c r="D42" s="2"/>
      <c r="E42" s="2"/>
      <c r="F42" s="4"/>
      <c r="G42" s="2"/>
      <c r="I42" s="3"/>
      <c r="J42" s="3"/>
      <c r="K42" s="3"/>
      <c r="L42" s="3"/>
      <c r="M42" s="3"/>
      <c r="N42" s="3"/>
      <c r="O42" s="3"/>
      <c r="P42" s="3"/>
      <c r="Q42" s="3"/>
      <c r="R42" s="3"/>
      <c r="S42" s="3"/>
      <c r="T42" s="3"/>
    </row>
    <row r="43" spans="1:20" ht="13.5" customHeight="1">
      <c r="A43" s="2"/>
      <c r="B43" s="2"/>
      <c r="C43" s="2"/>
      <c r="D43" s="2"/>
      <c r="E43" s="2"/>
      <c r="F43" s="2"/>
      <c r="G43" s="2"/>
    </row>
    <row r="44" spans="1:20" ht="13.5" customHeight="1">
      <c r="A44"/>
      <c r="B44"/>
      <c r="C44"/>
      <c r="D44"/>
      <c r="E44"/>
      <c r="F44"/>
      <c r="G44"/>
    </row>
    <row r="45" spans="1:20" ht="13.5">
      <c r="A45"/>
      <c r="B45"/>
      <c r="C45"/>
      <c r="D45"/>
      <c r="E45"/>
      <c r="F45"/>
      <c r="G45"/>
    </row>
    <row r="46" spans="1:20" ht="13.5">
      <c r="A46"/>
      <c r="B46"/>
      <c r="C46"/>
      <c r="D46"/>
      <c r="E46"/>
      <c r="F46"/>
      <c r="G46"/>
      <c r="K46"/>
      <c r="L46"/>
      <c r="M46"/>
      <c r="N46"/>
      <c r="O46"/>
      <c r="P46"/>
      <c r="Q46"/>
    </row>
    <row r="47" spans="1:20" ht="13.5">
      <c r="A47"/>
      <c r="B47"/>
      <c r="C47"/>
      <c r="D47"/>
      <c r="E47"/>
      <c r="F47"/>
      <c r="G47"/>
    </row>
    <row r="48" spans="1:20" ht="13.5">
      <c r="A48"/>
      <c r="B48"/>
      <c r="C48"/>
      <c r="D48"/>
      <c r="E48"/>
      <c r="F48"/>
      <c r="G48"/>
    </row>
    <row r="49" spans="1:7" ht="13.5">
      <c r="A49"/>
      <c r="B49"/>
      <c r="C49"/>
      <c r="D49"/>
      <c r="E49"/>
      <c r="F49"/>
      <c r="G49"/>
    </row>
    <row r="50" spans="1:7" ht="13.5">
      <c r="A50"/>
      <c r="B50"/>
      <c r="C50"/>
      <c r="D50"/>
      <c r="E50"/>
      <c r="F50"/>
      <c r="G50"/>
    </row>
    <row r="51" spans="1:7" ht="13.5">
      <c r="A51"/>
      <c r="B51"/>
      <c r="C51"/>
      <c r="D51"/>
      <c r="E51"/>
      <c r="F51"/>
      <c r="G51"/>
    </row>
    <row r="52" spans="1:7" ht="13.5">
      <c r="A52"/>
      <c r="B52"/>
      <c r="C52"/>
      <c r="D52"/>
      <c r="E52"/>
      <c r="F52"/>
      <c r="G52"/>
    </row>
    <row r="53" spans="1:7" ht="13.5">
      <c r="A53"/>
      <c r="B53"/>
      <c r="C53"/>
      <c r="D53"/>
      <c r="E53"/>
      <c r="F53"/>
      <c r="G53"/>
    </row>
    <row r="54" spans="1:7" ht="13.5">
      <c r="A54"/>
      <c r="B54"/>
      <c r="C54"/>
      <c r="D54"/>
      <c r="E54"/>
      <c r="F54"/>
      <c r="G54"/>
    </row>
    <row r="55" spans="1:7" ht="13.5">
      <c r="A55"/>
      <c r="B55"/>
      <c r="C55"/>
      <c r="D55"/>
      <c r="E55"/>
      <c r="F55"/>
      <c r="G55"/>
    </row>
    <row r="56" spans="1:7" ht="13.5">
      <c r="A56"/>
      <c r="B56"/>
      <c r="C56"/>
      <c r="D56"/>
      <c r="E56"/>
      <c r="F56"/>
      <c r="G56"/>
    </row>
    <row r="57" spans="1:7" ht="13.5">
      <c r="A57"/>
      <c r="B57"/>
      <c r="C57"/>
      <c r="D57"/>
      <c r="E57"/>
      <c r="F57"/>
      <c r="G57"/>
    </row>
    <row r="58" spans="1:7" ht="13.5">
      <c r="A58"/>
      <c r="B58"/>
      <c r="C58"/>
      <c r="D58"/>
      <c r="E58"/>
      <c r="F58"/>
      <c r="G58"/>
    </row>
    <row r="59" spans="1:7" ht="13.5">
      <c r="A59"/>
      <c r="B59"/>
      <c r="C59"/>
      <c r="D59"/>
      <c r="E59"/>
      <c r="F59"/>
      <c r="G59"/>
    </row>
  </sheetData>
  <mergeCells count="21">
    <mergeCell ref="P3:Y3"/>
    <mergeCell ref="Y12:Y13"/>
    <mergeCell ref="Y14:Y15"/>
    <mergeCell ref="M1:W1"/>
    <mergeCell ref="A8:T8"/>
    <mergeCell ref="A9:R9"/>
    <mergeCell ref="B18:Y18"/>
    <mergeCell ref="F6:G6"/>
    <mergeCell ref="A14:A15"/>
    <mergeCell ref="A3:N3"/>
    <mergeCell ref="R12:R13"/>
    <mergeCell ref="R14:R15"/>
    <mergeCell ref="P12:P13"/>
    <mergeCell ref="N40:Q40"/>
    <mergeCell ref="A16:A17"/>
    <mergeCell ref="R16:R17"/>
    <mergeCell ref="P16:P17"/>
    <mergeCell ref="A12:A13"/>
    <mergeCell ref="B19:Y19"/>
    <mergeCell ref="Y16:Y17"/>
    <mergeCell ref="P14:P15"/>
  </mergeCells>
  <phoneticPr fontId="3"/>
  <pageMargins left="0.19685039370078741" right="0.19685039370078741" top="0.19685039370078741" bottom="0.19685039370078741" header="0.51181102362204722" footer="0.51181102362204722"/>
  <pageSetup paperSize="9" scale="89" fitToWidth="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A有資格者割合(定期巡回・夜間対応型）</vt:lpstr>
      <vt:lpstr>'A有資格者割合(定期巡回・夜間対応型）'!Print_Area</vt:lpstr>
    </vt:vector>
  </TitlesOfParts>
  <Company>大田区役所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2021-03-24T08:43:27Z</dcterms:created>
  <dcterms:modified xsi:type="dcterms:W3CDTF">2021-03-24T08:44:01Z</dcterms:modified>
</cp:coreProperties>
</file>