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第2号様式 " sheetId="2" r:id="rId1"/>
    <sheet name="リスト" sheetId="3" state="hidden" r:id="rId2"/>
  </sheets>
  <calcPr calcId="152511"/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5" i="2"/>
  <c r="J15" i="2" l="1"/>
</calcChain>
</file>

<file path=xl/comments1.xml><?xml version="1.0" encoding="utf-8"?>
<comments xmlns="http://schemas.openxmlformats.org/spreadsheetml/2006/main">
  <authors>
    <author>作成者</author>
  </authors>
  <commentList>
    <comment ref="E4" authorId="0" shapeId="0">
      <text>
        <r>
          <rPr>
            <sz val="10"/>
            <color indexed="81"/>
            <rFont val="ＭＳ Ｐゴシック"/>
            <family val="3"/>
            <charset val="128"/>
          </rPr>
          <t>リスト選択　「PCR」、「抗原定量」、「抗原定性」</t>
        </r>
      </text>
    </comment>
    <comment ref="I4" authorId="0" shapeId="0">
      <text>
        <r>
          <rPr>
            <sz val="10"/>
            <color indexed="81"/>
            <rFont val="ＭＳ Ｐゴシック"/>
            <family val="3"/>
            <charset val="128"/>
          </rPr>
          <t>検査種類に連動して自動入力
PCR：20,000円、抗原：7,500円</t>
        </r>
      </text>
    </comment>
  </commentList>
</comments>
</file>

<file path=xl/sharedStrings.xml><?xml version="1.0" encoding="utf-8"?>
<sst xmlns="http://schemas.openxmlformats.org/spreadsheetml/2006/main" count="19" uniqueCount="19">
  <si>
    <t>検査種類</t>
    <rPh sb="0" eb="2">
      <t>ケンサ</t>
    </rPh>
    <rPh sb="2" eb="4">
      <t>シュルイ</t>
    </rPh>
    <phoneticPr fontId="1"/>
  </si>
  <si>
    <t>合計</t>
    <rPh sb="0" eb="2">
      <t>ゴウケイ</t>
    </rPh>
    <phoneticPr fontId="1"/>
  </si>
  <si>
    <t>（単位：円）</t>
    <rPh sb="1" eb="3">
      <t>タンイ</t>
    </rPh>
    <rPh sb="4" eb="5">
      <t>エン</t>
    </rPh>
    <phoneticPr fontId="1"/>
  </si>
  <si>
    <t>※③は①と②の額を比較して低い額を記載すること。</t>
    <rPh sb="7" eb="8">
      <t>ガク</t>
    </rPh>
    <rPh sb="9" eb="11">
      <t>ヒカク</t>
    </rPh>
    <rPh sb="13" eb="14">
      <t>ヒク</t>
    </rPh>
    <rPh sb="15" eb="16">
      <t>ガク</t>
    </rPh>
    <rPh sb="17" eb="19">
      <t>キサイ</t>
    </rPh>
    <phoneticPr fontId="1"/>
  </si>
  <si>
    <t>※欄が不足する場合は、適宜追加すること。</t>
    <rPh sb="1" eb="2">
      <t>ラン</t>
    </rPh>
    <rPh sb="3" eb="5">
      <t>フソク</t>
    </rPh>
    <rPh sb="7" eb="9">
      <t>バアイ</t>
    </rPh>
    <rPh sb="11" eb="13">
      <t>テキギ</t>
    </rPh>
    <rPh sb="13" eb="15">
      <t>ツイカ</t>
    </rPh>
    <phoneticPr fontId="1"/>
  </si>
  <si>
    <t>補助
上限額
②</t>
    <rPh sb="0" eb="2">
      <t>ホジョ</t>
    </rPh>
    <rPh sb="3" eb="5">
      <t>ジョウゲン</t>
    </rPh>
    <rPh sb="5" eb="6">
      <t>ガク</t>
    </rPh>
    <phoneticPr fontId="1"/>
  </si>
  <si>
    <t>補助
対象額
③</t>
    <rPh sb="0" eb="2">
      <t>ホジョ</t>
    </rPh>
    <rPh sb="3" eb="5">
      <t>タイショウ</t>
    </rPh>
    <rPh sb="5" eb="6">
      <t>ガク</t>
    </rPh>
    <phoneticPr fontId="1"/>
  </si>
  <si>
    <t>検査受検者
住所</t>
    <rPh sb="0" eb="2">
      <t>ケンサ</t>
    </rPh>
    <rPh sb="2" eb="4">
      <t>ジュケン</t>
    </rPh>
    <rPh sb="4" eb="5">
      <t>シャ</t>
    </rPh>
    <rPh sb="6" eb="8">
      <t>ジュウショ</t>
    </rPh>
    <phoneticPr fontId="1"/>
  </si>
  <si>
    <t>実績内訳書</t>
    <rPh sb="0" eb="2">
      <t>ジッセキ</t>
    </rPh>
    <rPh sb="2" eb="4">
      <t>ウチワケ</t>
    </rPh>
    <rPh sb="4" eb="5">
      <t>ショ</t>
    </rPh>
    <phoneticPr fontId="1"/>
  </si>
  <si>
    <t>検査結果
判明日</t>
    <rPh sb="0" eb="2">
      <t>ケンサ</t>
    </rPh>
    <rPh sb="2" eb="4">
      <t>ケッカ</t>
    </rPh>
    <rPh sb="5" eb="7">
      <t>ハンメイ</t>
    </rPh>
    <rPh sb="7" eb="8">
      <t>ビ</t>
    </rPh>
    <phoneticPr fontId="1"/>
  </si>
  <si>
    <t>検査
受検者名</t>
    <rPh sb="0" eb="2">
      <t>ケンサ</t>
    </rPh>
    <rPh sb="3" eb="5">
      <t>ジュケン</t>
    </rPh>
    <rPh sb="5" eb="6">
      <t>シャ</t>
    </rPh>
    <rPh sb="6" eb="7">
      <t>メイ</t>
    </rPh>
    <phoneticPr fontId="1"/>
  </si>
  <si>
    <t>第２号様式（第８条関係）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</si>
  <si>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※③の合計額は、補助金交付申請書の申請額と同額とすること。</t>
    <rPh sb="3" eb="5">
      <t>ゴウケイ</t>
    </rPh>
    <rPh sb="5" eb="6">
      <t>ガク</t>
    </rPh>
    <rPh sb="8" eb="11">
      <t>ホジョキン</t>
    </rPh>
    <rPh sb="11" eb="13">
      <t>コウフ</t>
    </rPh>
    <rPh sb="13" eb="16">
      <t>シンセイショ</t>
    </rPh>
    <rPh sb="17" eb="19">
      <t>シンセイ</t>
    </rPh>
    <rPh sb="19" eb="20">
      <t>ガク</t>
    </rPh>
    <rPh sb="21" eb="23">
      <t>ドウガク</t>
    </rPh>
    <phoneticPr fontId="1"/>
  </si>
  <si>
    <t>入居（利用）予定日/利用開始日</t>
    <rPh sb="0" eb="2">
      <t>ニュウキョ</t>
    </rPh>
    <rPh sb="3" eb="5">
      <t>リヨウ</t>
    </rPh>
    <rPh sb="6" eb="8">
      <t>ヨテイ</t>
    </rPh>
    <rPh sb="8" eb="9">
      <t>ヒ</t>
    </rPh>
    <rPh sb="10" eb="12">
      <t>リヨウ</t>
    </rPh>
    <rPh sb="12" eb="14">
      <t>カイシ</t>
    </rPh>
    <rPh sb="14" eb="15">
      <t>ヒ</t>
    </rPh>
    <phoneticPr fontId="1"/>
  </si>
  <si>
    <t>検体
採取日</t>
    <rPh sb="0" eb="2">
      <t>ケンタイ</t>
    </rPh>
    <rPh sb="3" eb="5">
      <t>サイシュ</t>
    </rPh>
    <rPh sb="5" eb="6">
      <t>ヒ</t>
    </rPh>
    <phoneticPr fontId="1"/>
  </si>
  <si>
    <t>検査経費
支出額
①</t>
    <rPh sb="0" eb="2">
      <t>ケンサ</t>
    </rPh>
    <rPh sb="2" eb="4">
      <t>ケイヒ</t>
    </rPh>
    <rPh sb="5" eb="7">
      <t>シシュツ</t>
    </rPh>
    <rPh sb="7" eb="8">
      <t>ガク</t>
    </rPh>
    <phoneticPr fontId="1"/>
  </si>
  <si>
    <t>PCR</t>
    <phoneticPr fontId="1"/>
  </si>
  <si>
    <t>抗原定量</t>
    <rPh sb="0" eb="2">
      <t>コウゲン</t>
    </rPh>
    <rPh sb="2" eb="4">
      <t>テイリョウ</t>
    </rPh>
    <phoneticPr fontId="1"/>
  </si>
  <si>
    <t>抗原定性</t>
    <rPh sb="0" eb="2">
      <t>コウゲン</t>
    </rPh>
    <rPh sb="2" eb="4">
      <t>テイセイ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</si>
</sst>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81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6" xfId="0" applyFont="1" applyBorder="1"/>
    <xf numFmtId="0" fontId="2" fillId="0" borderId="5" xfId="0" applyFon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3" fontId="2" fillId="0" borderId="0" xfId="0" applyNumberFormat="1" applyFont="1"/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F10" sqref="F9:F10"/>
    </sheetView>
  </sheetViews>
  <sheetFormatPr defaultRowHeight="13.5" x14ac:dyDescent="0.15"/>
  <cols>
    <col min="1" max="1" width="3.5" style="1" bestFit="1" customWidth="1"/>
    <col min="2" max="2" width="12" style="1" customWidth="1"/>
    <col min="3" max="3" width="17.25" style="1" customWidth="1"/>
    <col min="4" max="4" width="12.5" style="1" customWidth="1"/>
    <col min="5" max="5" width="9.5" style="1" bestFit="1" customWidth="1"/>
    <col min="6" max="7" width="9.5" style="1" customWidth="1"/>
    <col min="8" max="10" width="9.625" style="1" customWidth="1"/>
    <col min="11" max="16384" width="9" style="1"/>
  </cols>
  <sheetData>
    <row r="1" spans="1:10" x14ac:dyDescent="0.15">
      <c r="A1" s="5" t="s">
        <v>11</v>
      </c>
    </row>
    <row r="2" spans="1:10" x14ac:dyDescent="0.15">
      <c r="A2" s="20" t="s">
        <v>8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15">
      <c r="I3" s="21" t="s">
        <v>2</v>
      </c>
      <c r="J3" s="21"/>
    </row>
    <row r="4" spans="1:10" ht="78.75" customHeight="1" x14ac:dyDescent="0.15">
      <c r="A4" s="2"/>
      <c r="B4" s="9" t="s">
        <v>10</v>
      </c>
      <c r="C4" s="9" t="s">
        <v>7</v>
      </c>
      <c r="D4" s="9" t="s">
        <v>13</v>
      </c>
      <c r="E4" s="9" t="s">
        <v>0</v>
      </c>
      <c r="F4" s="9" t="s">
        <v>14</v>
      </c>
      <c r="G4" s="9" t="s">
        <v>9</v>
      </c>
      <c r="H4" s="9" t="s">
        <v>15</v>
      </c>
      <c r="I4" s="9" t="s">
        <v>5</v>
      </c>
      <c r="J4" s="9" t="s">
        <v>6</v>
      </c>
    </row>
    <row r="5" spans="1:10" ht="39.950000000000003" customHeight="1" x14ac:dyDescent="0.15">
      <c r="A5" s="6">
        <v>1</v>
      </c>
      <c r="B5" s="16"/>
      <c r="C5" s="16"/>
      <c r="D5" s="17"/>
      <c r="E5" s="9"/>
      <c r="F5" s="17"/>
      <c r="G5" s="17"/>
      <c r="H5" s="12"/>
      <c r="I5" s="8" t="e">
        <f>VLOOKUP(E5,リスト!$B$2:$C$4,2,FALSE)</f>
        <v>#N/A</v>
      </c>
      <c r="J5" s="10"/>
    </row>
    <row r="6" spans="1:10" ht="39.950000000000003" customHeight="1" x14ac:dyDescent="0.15">
      <c r="A6" s="6">
        <v>2</v>
      </c>
      <c r="B6" s="16"/>
      <c r="C6" s="16"/>
      <c r="D6" s="17"/>
      <c r="E6" s="9"/>
      <c r="F6" s="17"/>
      <c r="G6" s="17"/>
      <c r="H6" s="12"/>
      <c r="I6" s="8" t="e">
        <f>VLOOKUP(E6,リスト!$B$2:$C$4,2,FALSE)</f>
        <v>#N/A</v>
      </c>
      <c r="J6" s="10"/>
    </row>
    <row r="7" spans="1:10" ht="39.950000000000003" customHeight="1" x14ac:dyDescent="0.15">
      <c r="A7" s="6">
        <v>3</v>
      </c>
      <c r="B7" s="16"/>
      <c r="C7" s="16"/>
      <c r="D7" s="17"/>
      <c r="E7" s="9"/>
      <c r="F7" s="17"/>
      <c r="G7" s="17"/>
      <c r="H7" s="12"/>
      <c r="I7" s="8" t="e">
        <f>VLOOKUP(E7,リスト!$B$2:$C$4,2,FALSE)</f>
        <v>#N/A</v>
      </c>
      <c r="J7" s="10"/>
    </row>
    <row r="8" spans="1:10" ht="39.950000000000003" customHeight="1" x14ac:dyDescent="0.15">
      <c r="A8" s="6">
        <v>4</v>
      </c>
      <c r="B8" s="16"/>
      <c r="C8" s="16"/>
      <c r="D8" s="17"/>
      <c r="E8" s="9"/>
      <c r="F8" s="17"/>
      <c r="G8" s="17"/>
      <c r="H8" s="12"/>
      <c r="I8" s="8" t="e">
        <f>VLOOKUP(E8,リスト!$B$2:$C$4,2,FALSE)</f>
        <v>#N/A</v>
      </c>
      <c r="J8" s="10"/>
    </row>
    <row r="9" spans="1:10" ht="39.950000000000003" customHeight="1" x14ac:dyDescent="0.15">
      <c r="A9" s="6">
        <v>5</v>
      </c>
      <c r="B9" s="16"/>
      <c r="C9" s="16"/>
      <c r="D9" s="17"/>
      <c r="E9" s="9"/>
      <c r="F9" s="17"/>
      <c r="G9" s="17"/>
      <c r="H9" s="12"/>
      <c r="I9" s="8" t="e">
        <f>VLOOKUP(E9,リスト!$B$2:$C$4,2,FALSE)</f>
        <v>#N/A</v>
      </c>
      <c r="J9" s="10"/>
    </row>
    <row r="10" spans="1:10" ht="39.950000000000003" customHeight="1" x14ac:dyDescent="0.15">
      <c r="A10" s="6">
        <v>6</v>
      </c>
      <c r="B10" s="16"/>
      <c r="C10" s="16"/>
      <c r="D10" s="17"/>
      <c r="E10" s="9"/>
      <c r="F10" s="17"/>
      <c r="G10" s="17"/>
      <c r="H10" s="12"/>
      <c r="I10" s="8" t="e">
        <f>VLOOKUP(E10,リスト!$B$2:$C$4,2,FALSE)</f>
        <v>#N/A</v>
      </c>
      <c r="J10" s="10"/>
    </row>
    <row r="11" spans="1:10" ht="39.950000000000003" customHeight="1" x14ac:dyDescent="0.15">
      <c r="A11" s="6">
        <v>7</v>
      </c>
      <c r="B11" s="16"/>
      <c r="C11" s="16"/>
      <c r="D11" s="17"/>
      <c r="E11" s="9"/>
      <c r="F11" s="17"/>
      <c r="G11" s="17"/>
      <c r="H11" s="12"/>
      <c r="I11" s="8" t="e">
        <f>VLOOKUP(E11,リスト!$B$2:$C$4,2,FALSE)</f>
        <v>#N/A</v>
      </c>
      <c r="J11" s="10"/>
    </row>
    <row r="12" spans="1:10" ht="39.950000000000003" customHeight="1" x14ac:dyDescent="0.15">
      <c r="A12" s="6">
        <v>8</v>
      </c>
      <c r="B12" s="16"/>
      <c r="C12" s="16"/>
      <c r="D12" s="17"/>
      <c r="E12" s="9"/>
      <c r="F12" s="17"/>
      <c r="G12" s="17"/>
      <c r="H12" s="12"/>
      <c r="I12" s="8" t="e">
        <f>VLOOKUP(E12,リスト!$B$2:$C$4,2,FALSE)</f>
        <v>#N/A</v>
      </c>
      <c r="J12" s="10"/>
    </row>
    <row r="13" spans="1:10" ht="39.950000000000003" customHeight="1" x14ac:dyDescent="0.15">
      <c r="A13" s="6">
        <v>9</v>
      </c>
      <c r="B13" s="16"/>
      <c r="C13" s="16"/>
      <c r="D13" s="17"/>
      <c r="E13" s="9"/>
      <c r="F13" s="17"/>
      <c r="G13" s="17"/>
      <c r="H13" s="12"/>
      <c r="I13" s="8" t="e">
        <f>VLOOKUP(E13,リスト!$B$2:$C$4,2,FALSE)</f>
        <v>#N/A</v>
      </c>
      <c r="J13" s="10"/>
    </row>
    <row r="14" spans="1:10" ht="39.950000000000003" customHeight="1" thickBot="1" x14ac:dyDescent="0.2">
      <c r="A14" s="7">
        <v>10</v>
      </c>
      <c r="B14" s="18"/>
      <c r="C14" s="18"/>
      <c r="D14" s="19"/>
      <c r="E14" s="9"/>
      <c r="F14" s="19"/>
      <c r="G14" s="17"/>
      <c r="H14" s="13"/>
      <c r="I14" s="8" t="e">
        <f>VLOOKUP(E14,リスト!$B$2:$C$4,2,FALSE)</f>
        <v>#N/A</v>
      </c>
      <c r="J14" s="11"/>
    </row>
    <row r="15" spans="1:10" ht="39.950000000000003" customHeight="1" thickTop="1" x14ac:dyDescent="0.15">
      <c r="A15" s="22" t="s">
        <v>1</v>
      </c>
      <c r="B15" s="23"/>
      <c r="C15" s="4"/>
      <c r="D15" s="3"/>
      <c r="E15" s="3"/>
      <c r="F15" s="3"/>
      <c r="G15" s="3"/>
      <c r="H15" s="3"/>
      <c r="I15" s="3"/>
      <c r="J15" s="14">
        <f>SUM(J5:J14)</f>
        <v>0</v>
      </c>
    </row>
    <row r="16" spans="1:10" ht="30" customHeight="1" x14ac:dyDescent="0.15"/>
    <row r="17" spans="2:2" x14ac:dyDescent="0.15">
      <c r="B17" s="5" t="s">
        <v>3</v>
      </c>
    </row>
    <row r="18" spans="2:2" x14ac:dyDescent="0.15">
      <c r="B18" s="5" t="s">
        <v>12</v>
      </c>
    </row>
    <row r="19" spans="2:2" x14ac:dyDescent="0.15">
      <c r="B19" s="5" t="s">
        <v>4</v>
      </c>
    </row>
    <row r="20" spans="2:2" ht="30" customHeight="1" x14ac:dyDescent="0.15"/>
  </sheetData>
  <mergeCells count="3">
    <mergeCell ref="A2:J2"/>
    <mergeCell ref="I3:J3"/>
    <mergeCell ref="A15:B15"/>
  </mergeCells>
  <phoneticPr fontId="1"/>
  <dataValidations count="1">
    <dataValidation type="list" allowBlank="1" showInputMessage="1" showErrorMessage="1" sqref="E5:E14">
      <formula1>"PCR,抗原定量,抗原定性"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6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"/>
  <sheetViews>
    <sheetView workbookViewId="0">
      <selection activeCell="D8" sqref="D8"/>
    </sheetView>
  </sheetViews>
  <sheetFormatPr defaultRowHeight="13.5" x14ac:dyDescent="0.15"/>
  <sheetData>
    <row r="2" spans="2:3" x14ac:dyDescent="0.15">
      <c r="B2" s="1" t="s">
        <v>16</v>
      </c>
      <c r="C2" s="15">
        <v>20000</v>
      </c>
    </row>
    <row r="3" spans="2:3" x14ac:dyDescent="0.15">
      <c r="B3" s="1" t="s">
        <v>17</v>
      </c>
      <c r="C3" s="15">
        <v>7500</v>
      </c>
    </row>
    <row r="4" spans="2:3" x14ac:dyDescent="0.15">
      <c r="B4" t="s">
        <v>18</v>
      </c>
      <c r="C4" s="15">
        <v>7500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第2号様式 </vt:lpstr>
      <vt:lpstr>リスト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2023-05-23T05:35:47Z</dcterms:modified>
</cp:coreProperties>
</file>