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480" activeTab="0"/>
  </bookViews>
  <sheets>
    <sheet name="早見表 " sheetId="1" r:id="rId1"/>
  </sheets>
  <definedNames/>
  <calcPr calcMode="manual" fullCalcOnLoad="1"/>
</workbook>
</file>

<file path=xl/sharedStrings.xml><?xml version="1.0" encoding="utf-8"?>
<sst xmlns="http://schemas.openxmlformats.org/spreadsheetml/2006/main" count="48" uniqueCount="29">
  <si>
    <t>＊</t>
  </si>
  <si>
    <t>⑧居住予定人員算定表</t>
  </si>
  <si>
    <t>⑨必要面積早見表</t>
  </si>
  <si>
    <t>住居占有面積</t>
  </si>
  <si>
    <t>人員</t>
  </si>
  <si>
    <t>戸数</t>
  </si>
  <si>
    <t>＊１　　　　算定人員</t>
  </si>
  <si>
    <t>居住予定人数</t>
  </si>
  <si>
    <t>面積</t>
  </si>
  <si>
    <t>～</t>
  </si>
  <si>
    <t>＊２　算定人員合計</t>
  </si>
  <si>
    <t>＊１</t>
  </si>
  <si>
    <t>個別の算定人員は繰り上げないこと。</t>
  </si>
  <si>
    <t>＊２</t>
  </si>
  <si>
    <t>算定人員合計は小数点以下繰り上げること。</t>
  </si>
  <si>
    <t>＊計算例</t>
  </si>
  <si>
    <t>算定人員</t>
  </si>
  <si>
    <t>繰り上げない</t>
  </si>
  <si>
    <t>算定人員合計</t>
  </si>
  <si>
    <t>合計は</t>
  </si>
  <si>
    <t>繰り上げる</t>
  </si>
  <si>
    <t>⑧居住予定人員算定表　　⑨回収資源保管場所設置基準早見表</t>
  </si>
  <si>
    <t>＊早見表を超える居住予定人員の場合、50人増えるごとに1.5㎡を加算した面積を確保すること。</t>
  </si>
  <si>
    <t>回収資源保管場所を設置する場合は、廃棄物保管場所の「資源」のスペースを除いていただいて結構です。</t>
  </si>
  <si>
    <t>回収資源保管場所は、作業上支障のない場所に設置するようにしてください。</t>
  </si>
  <si>
    <t>＊</t>
  </si>
  <si>
    <t>回収資源保管場所は、⑧で算出した居住予定人員が１００人以上の場合に設置してください。</t>
  </si>
  <si>
    <t>回収資源保管場所の必要面積は、下の「⑨必要面積早見表」を参照してください。</t>
  </si>
  <si>
    <t>回収資源保管場所を屋外に設置する場合は、壁及び屋根で覆い、容易に風雨の侵入しない構造としてください。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</si>
</sst>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0&quot;㎡&quot;"/>
    <numFmt numFmtId="180" formatCode="#,##0&quot;㎡&quot;"/>
    <numFmt numFmtId="181" formatCode="0_);[Red]\(0\)"/>
    <numFmt numFmtId="182" formatCode="#,##0&quot;超&quot;"/>
    <numFmt numFmtId="183" formatCode="#,##0&quot;㎡超&quot;"/>
    <numFmt numFmtId="184" formatCode="0.00&quot;人&quot;"/>
    <numFmt numFmtId="185" formatCode="0.0&quot;人&quot;"/>
    <numFmt numFmtId="186" formatCode="0&quot;人&quot;"/>
    <numFmt numFmtId="187" formatCode="0&quot;Kg&quot;"/>
    <numFmt numFmtId="188" formatCode="0&quot;日&quot;"/>
    <numFmt numFmtId="189" formatCode="0.00&quot;Kg&quot;"/>
    <numFmt numFmtId="190" formatCode="#,##0.0;[Red]\-#,##0.0"/>
    <numFmt numFmtId="191" formatCode="0&quot;団体&quot;"/>
    <numFmt numFmtId="192" formatCode="0.0"/>
    <numFmt numFmtId="193" formatCode="#,##0.0&quot;人&quot;"/>
    <numFmt numFmtId="194" formatCode="#,##0&quot;人&quot;"/>
    <numFmt numFmtId="195" formatCode="#,##0.0&quot;㎡&quot;"/>
    <numFmt numFmtId="196" formatCode="&quot;～&quot;#,##0&quot;人&quot;"/>
    <numFmt numFmtId="197" formatCode="#,##0&quot;人～&quot;"/>
  </numFmts>
  <fonts count="7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2" xfId="0" applyNumberFormat="1" applyBorder="1" applyAlignment="1">
      <alignment horizontal="left"/>
    </xf>
    <xf numFmtId="18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83" fontId="0" fillId="0" borderId="9" xfId="0" applyNumberFormat="1" applyBorder="1" applyAlignment="1">
      <alignment horizontal="left"/>
    </xf>
    <xf numFmtId="18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95" fontId="0" fillId="0" borderId="1" xfId="0" applyNumberFormat="1" applyFont="1" applyFill="1" applyBorder="1" applyAlignment="1">
      <alignment horizontal="right"/>
    </xf>
    <xf numFmtId="195" fontId="0" fillId="0" borderId="1" xfId="0" applyNumberFormat="1" applyFill="1" applyBorder="1" applyAlignment="1">
      <alignment/>
    </xf>
    <xf numFmtId="195" fontId="0" fillId="2" borderId="1" xfId="0" applyNumberFormat="1" applyFill="1" applyBorder="1" applyAlignment="1">
      <alignment/>
    </xf>
    <xf numFmtId="195" fontId="0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95" fontId="0" fillId="0" borderId="16" xfId="0" applyNumberForma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194" fontId="0" fillId="0" borderId="0" xfId="16" applyNumberFormat="1" applyAlignment="1">
      <alignment/>
    </xf>
    <xf numFmtId="194" fontId="4" fillId="0" borderId="0" xfId="0" applyNumberFormat="1" applyFont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6" fontId="0" fillId="0" borderId="2" xfId="0" applyNumberFormat="1" applyFill="1" applyBorder="1" applyAlignment="1">
      <alignment/>
    </xf>
    <xf numFmtId="196" fontId="0" fillId="2" borderId="2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2" borderId="19" xfId="0" applyNumberFormat="1" applyFill="1" applyBorder="1" applyAlignment="1">
      <alignment/>
    </xf>
    <xf numFmtId="194" fontId="0" fillId="0" borderId="2" xfId="16" applyNumberFormat="1" applyFont="1" applyBorder="1" applyAlignment="1">
      <alignment horizontal="centerContinuous"/>
    </xf>
    <xf numFmtId="194" fontId="0" fillId="0" borderId="19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left"/>
    </xf>
    <xf numFmtId="196" fontId="0" fillId="2" borderId="2" xfId="0" applyNumberFormat="1" applyFill="1" applyBorder="1" applyAlignment="1">
      <alignment horizontal="left"/>
    </xf>
    <xf numFmtId="194" fontId="0" fillId="0" borderId="17" xfId="0" applyNumberFormat="1" applyBorder="1" applyAlignment="1">
      <alignment/>
    </xf>
    <xf numFmtId="0" fontId="0" fillId="0" borderId="20" xfId="0" applyBorder="1" applyAlignment="1">
      <alignment horizontal="left"/>
    </xf>
    <xf numFmtId="19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 horizontal="left"/>
    </xf>
    <xf numFmtId="194" fontId="0" fillId="0" borderId="23" xfId="0" applyNumberFormat="1" applyBorder="1" applyAlignment="1">
      <alignment horizontal="centerContinuous"/>
    </xf>
    <xf numFmtId="194" fontId="0" fillId="0" borderId="24" xfId="0" applyNumberFormat="1" applyBorder="1" applyAlignment="1">
      <alignment horizontal="centerContinuous"/>
    </xf>
    <xf numFmtId="194" fontId="0" fillId="2" borderId="19" xfId="16" applyNumberFormat="1" applyFont="1" applyFill="1" applyBorder="1" applyAlignment="1">
      <alignment horizontal="right"/>
    </xf>
    <xf numFmtId="194" fontId="0" fillId="0" borderId="19" xfId="16" applyNumberFormat="1" applyFont="1" applyFill="1" applyBorder="1" applyAlignment="1">
      <alignment/>
    </xf>
    <xf numFmtId="194" fontId="0" fillId="2" borderId="19" xfId="16" applyNumberFormat="1" applyFont="1" applyFill="1" applyBorder="1" applyAlignment="1">
      <alignment/>
    </xf>
    <xf numFmtId="196" fontId="0" fillId="2" borderId="2" xfId="16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6" xfId="0" applyFill="1" applyBorder="1" applyAlignment="1">
      <alignment horizontal="right"/>
    </xf>
    <xf numFmtId="180" fontId="0" fillId="2" borderId="2" xfId="0" applyNumberFormat="1" applyFill="1" applyBorder="1" applyAlignment="1">
      <alignment horizontal="left"/>
    </xf>
    <xf numFmtId="18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183" fontId="0" fillId="2" borderId="9" xfId="0" applyNumberFormat="1" applyFill="1" applyBorder="1" applyAlignment="1">
      <alignment horizontal="left"/>
    </xf>
    <xf numFmtId="185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1" fontId="0" fillId="2" borderId="18" xfId="0" applyNumberFormat="1" applyFill="1" applyBorder="1" applyAlignment="1">
      <alignment horizontal="center"/>
    </xf>
    <xf numFmtId="0" fontId="0" fillId="0" borderId="0" xfId="0" applyFill="1" applyAlignment="1">
      <alignment textRotation="180"/>
    </xf>
    <xf numFmtId="0" fontId="4" fillId="0" borderId="0" xfId="0" applyFont="1" applyFill="1" applyAlignment="1">
      <alignment horizontal="left"/>
    </xf>
    <xf numFmtId="19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J31" sqref="J31"/>
    </sheetView>
  </sheetViews>
  <sheetFormatPr defaultColWidth="9.140625" defaultRowHeight="12"/>
  <cols>
    <col min="1" max="1" width="4.8515625" style="29" customWidth="1"/>
    <col min="2" max="2" width="4.140625" style="29" customWidth="1"/>
    <col min="3" max="3" width="8.421875" style="29" customWidth="1"/>
    <col min="4" max="6" width="9.140625" style="29" customWidth="1"/>
    <col min="7" max="7" width="11.8515625" style="29" customWidth="1"/>
    <col min="8" max="8" width="10.00390625" style="19" customWidth="1"/>
    <col min="9" max="9" width="10.00390625" style="42" customWidth="1"/>
    <col min="10" max="10" width="10.00390625" style="20" customWidth="1"/>
    <col min="11" max="11" width="2.7109375" style="29" customWidth="1"/>
    <col min="12" max="13" width="10.00390625" style="40" customWidth="1"/>
    <col min="14" max="14" width="10.00390625" style="20" customWidth="1"/>
    <col min="15" max="15" width="2.7109375" style="29" customWidth="1"/>
    <col min="16" max="17" width="10.00390625" style="19" customWidth="1"/>
    <col min="18" max="18" width="10.00390625" style="20" customWidth="1"/>
    <col min="19" max="16384" width="9.140625" style="29" customWidth="1"/>
  </cols>
  <sheetData>
    <row r="1" spans="2:18" ht="17.25">
      <c r="B1" s="80" t="s">
        <v>21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9" ht="17.25">
      <c r="B2" s="39" t="s">
        <v>0</v>
      </c>
      <c r="C2" s="29" t="s">
        <v>26</v>
      </c>
      <c r="H2" s="30"/>
      <c r="I2" s="41"/>
    </row>
    <row r="3" spans="2:9" ht="17.25">
      <c r="B3" t="s">
        <v>0</v>
      </c>
      <c r="C3" s="83" t="s">
        <v>27</v>
      </c>
      <c r="D3" s="84"/>
      <c r="E3" s="84"/>
      <c r="F3" s="84"/>
      <c r="G3" s="84"/>
      <c r="H3" s="30"/>
      <c r="I3" s="41"/>
    </row>
    <row r="4" spans="2:9" ht="17.25">
      <c r="B4" s="29" t="s">
        <v>0</v>
      </c>
      <c r="C4" s="29" t="s">
        <v>24</v>
      </c>
      <c r="H4" s="30"/>
      <c r="I4" s="41"/>
    </row>
    <row r="5" spans="2:9" ht="17.25">
      <c r="B5" s="29" t="s">
        <v>0</v>
      </c>
      <c r="C5" s="29" t="s">
        <v>28</v>
      </c>
      <c r="H5" s="30"/>
      <c r="I5" s="41"/>
    </row>
    <row r="6" spans="2:9" ht="17.25">
      <c r="B6" s="29" t="s">
        <v>25</v>
      </c>
      <c r="C6" s="29" t="s">
        <v>23</v>
      </c>
      <c r="H6" s="30"/>
      <c r="I6" s="41"/>
    </row>
    <row r="7" spans="8:9" ht="17.25">
      <c r="H7" s="30"/>
      <c r="I7" s="41"/>
    </row>
    <row r="8" spans="2:8" ht="15" thickBot="1">
      <c r="B8" s="82" t="s">
        <v>1</v>
      </c>
      <c r="H8" s="81" t="s">
        <v>2</v>
      </c>
    </row>
    <row r="9" spans="2:18" ht="24">
      <c r="B9" s="5" t="s">
        <v>3</v>
      </c>
      <c r="C9" s="6"/>
      <c r="D9" s="7" t="s">
        <v>4</v>
      </c>
      <c r="E9" s="7" t="s">
        <v>5</v>
      </c>
      <c r="F9" s="17" t="s">
        <v>6</v>
      </c>
      <c r="G9" s="36"/>
      <c r="H9" s="56" t="s">
        <v>7</v>
      </c>
      <c r="I9" s="57"/>
      <c r="J9" s="34" t="s">
        <v>8</v>
      </c>
      <c r="K9" s="31"/>
      <c r="L9" s="56" t="s">
        <v>7</v>
      </c>
      <c r="M9" s="48"/>
      <c r="N9" s="35" t="s">
        <v>8</v>
      </c>
      <c r="O9" s="31"/>
      <c r="P9" s="56" t="s">
        <v>7</v>
      </c>
      <c r="Q9" s="48"/>
      <c r="R9" s="35" t="s">
        <v>8</v>
      </c>
    </row>
    <row r="10" spans="2:18" ht="15.75" customHeight="1">
      <c r="B10" s="8" t="s">
        <v>9</v>
      </c>
      <c r="C10" s="3">
        <v>20</v>
      </c>
      <c r="D10" s="4">
        <v>1</v>
      </c>
      <c r="E10" s="1"/>
      <c r="F10" s="9">
        <f aca="true" t="shared" si="0" ref="F10:F15">IF(E10="","",D10*E10)</f>
      </c>
      <c r="G10" s="37"/>
      <c r="H10" s="52"/>
      <c r="I10" s="53"/>
      <c r="J10" s="32"/>
      <c r="K10" s="24"/>
      <c r="L10" s="47">
        <v>1000</v>
      </c>
      <c r="M10" s="45">
        <v>1049</v>
      </c>
      <c r="N10" s="27">
        <v>30</v>
      </c>
      <c r="P10" s="46">
        <v>2000</v>
      </c>
      <c r="Q10" s="44">
        <v>2049</v>
      </c>
      <c r="R10" s="26">
        <v>60</v>
      </c>
    </row>
    <row r="11" spans="2:18" ht="15.75" customHeight="1">
      <c r="B11" s="8" t="s">
        <v>9</v>
      </c>
      <c r="C11" s="3">
        <v>30</v>
      </c>
      <c r="D11" s="4">
        <v>1.5</v>
      </c>
      <c r="E11" s="1"/>
      <c r="F11" s="9">
        <f t="shared" si="0"/>
      </c>
      <c r="G11" s="2"/>
      <c r="H11" s="54"/>
      <c r="I11" s="55"/>
      <c r="J11" s="33"/>
      <c r="K11" s="23"/>
      <c r="L11" s="46">
        <v>1050</v>
      </c>
      <c r="M11" s="44">
        <v>1099</v>
      </c>
      <c r="N11" s="26">
        <v>31.5</v>
      </c>
      <c r="P11" s="58">
        <v>2050</v>
      </c>
      <c r="Q11" s="61">
        <v>2099</v>
      </c>
      <c r="R11" s="28">
        <v>61.5</v>
      </c>
    </row>
    <row r="12" spans="2:18" ht="15.75" customHeight="1">
      <c r="B12" s="8" t="s">
        <v>9</v>
      </c>
      <c r="C12" s="3">
        <v>40</v>
      </c>
      <c r="D12" s="4">
        <v>2</v>
      </c>
      <c r="E12" s="1"/>
      <c r="F12" s="9">
        <f t="shared" si="0"/>
      </c>
      <c r="G12" s="2"/>
      <c r="H12" s="49">
        <v>100</v>
      </c>
      <c r="I12" s="50">
        <v>149</v>
      </c>
      <c r="J12" s="25">
        <v>3</v>
      </c>
      <c r="K12" s="23"/>
      <c r="L12" s="47">
        <v>1100</v>
      </c>
      <c r="M12" s="45">
        <v>1149</v>
      </c>
      <c r="N12" s="27">
        <v>33</v>
      </c>
      <c r="P12" s="59">
        <v>2100</v>
      </c>
      <c r="Q12" s="44">
        <v>2149</v>
      </c>
      <c r="R12" s="26">
        <v>63</v>
      </c>
    </row>
    <row r="13" spans="1:18" ht="15.75" customHeight="1">
      <c r="A13" s="79"/>
      <c r="B13" s="8" t="s">
        <v>9</v>
      </c>
      <c r="C13" s="3">
        <v>50</v>
      </c>
      <c r="D13" s="4">
        <v>2.5</v>
      </c>
      <c r="E13" s="1"/>
      <c r="F13" s="9">
        <f t="shared" si="0"/>
      </c>
      <c r="G13" s="2"/>
      <c r="H13" s="47">
        <v>150</v>
      </c>
      <c r="I13" s="51">
        <v>199</v>
      </c>
      <c r="J13" s="27">
        <v>4.5</v>
      </c>
      <c r="K13" s="23"/>
      <c r="L13" s="46">
        <v>1150</v>
      </c>
      <c r="M13" s="44">
        <v>1199</v>
      </c>
      <c r="N13" s="26">
        <v>34.5</v>
      </c>
      <c r="P13" s="60">
        <v>2150</v>
      </c>
      <c r="Q13" s="61">
        <v>2199</v>
      </c>
      <c r="R13" s="27">
        <v>64.5</v>
      </c>
    </row>
    <row r="14" spans="2:18" ht="15.75" customHeight="1">
      <c r="B14" s="8" t="s">
        <v>9</v>
      </c>
      <c r="C14" s="3">
        <v>60</v>
      </c>
      <c r="D14" s="4">
        <v>3</v>
      </c>
      <c r="E14" s="1"/>
      <c r="F14" s="9">
        <f t="shared" si="0"/>
      </c>
      <c r="G14" s="2"/>
      <c r="H14" s="46">
        <v>200</v>
      </c>
      <c r="I14" s="50">
        <v>249</v>
      </c>
      <c r="J14" s="26">
        <v>6</v>
      </c>
      <c r="K14" s="23"/>
      <c r="L14" s="47">
        <v>1200</v>
      </c>
      <c r="M14" s="45">
        <v>1249</v>
      </c>
      <c r="N14" s="27">
        <v>36</v>
      </c>
      <c r="P14" s="59">
        <v>2200</v>
      </c>
      <c r="Q14" s="44">
        <v>2249</v>
      </c>
      <c r="R14" s="26">
        <v>66</v>
      </c>
    </row>
    <row r="15" spans="2:18" ht="15.75" customHeight="1" thickBot="1">
      <c r="B15" s="10"/>
      <c r="C15" s="11">
        <v>60</v>
      </c>
      <c r="D15" s="12">
        <v>4</v>
      </c>
      <c r="E15" s="13"/>
      <c r="F15" s="9">
        <f t="shared" si="0"/>
      </c>
      <c r="G15" s="2"/>
      <c r="H15" s="47">
        <v>250</v>
      </c>
      <c r="I15" s="51">
        <v>299</v>
      </c>
      <c r="J15" s="27">
        <v>7.5</v>
      </c>
      <c r="K15" s="23"/>
      <c r="L15" s="46">
        <v>1250</v>
      </c>
      <c r="M15" s="44">
        <v>1299</v>
      </c>
      <c r="N15" s="26">
        <v>37.5</v>
      </c>
      <c r="P15" s="60">
        <v>2250</v>
      </c>
      <c r="Q15" s="61">
        <v>2299</v>
      </c>
      <c r="R15" s="27">
        <v>67.5</v>
      </c>
    </row>
    <row r="16" spans="2:18" ht="15.75" customHeight="1" thickBot="1">
      <c r="B16"/>
      <c r="C16"/>
      <c r="D16" s="14" t="s">
        <v>10</v>
      </c>
      <c r="E16" s="15"/>
      <c r="F16" s="38"/>
      <c r="G16" s="2"/>
      <c r="H16" s="46">
        <v>300</v>
      </c>
      <c r="I16" s="50">
        <v>349</v>
      </c>
      <c r="J16" s="26">
        <v>9</v>
      </c>
      <c r="K16" s="23"/>
      <c r="L16" s="47">
        <v>1300</v>
      </c>
      <c r="M16" s="45">
        <v>1349</v>
      </c>
      <c r="N16" s="27">
        <v>39</v>
      </c>
      <c r="P16" s="59">
        <v>2300</v>
      </c>
      <c r="Q16" s="44">
        <v>2349</v>
      </c>
      <c r="R16" s="26">
        <v>69</v>
      </c>
    </row>
    <row r="17" spans="2:18" ht="15.75" customHeight="1">
      <c r="B17" s="18" t="s">
        <v>11</v>
      </c>
      <c r="C17" t="s">
        <v>12</v>
      </c>
      <c r="D17" s="16"/>
      <c r="E17" s="16"/>
      <c r="F17" s="2"/>
      <c r="G17" s="2"/>
      <c r="H17" s="47">
        <v>350</v>
      </c>
      <c r="I17" s="51">
        <v>399</v>
      </c>
      <c r="J17" s="27">
        <v>10.5</v>
      </c>
      <c r="K17" s="23"/>
      <c r="L17" s="46">
        <v>1350</v>
      </c>
      <c r="M17" s="44">
        <v>1399</v>
      </c>
      <c r="N17" s="26">
        <v>40.5</v>
      </c>
      <c r="P17" s="60">
        <v>2350</v>
      </c>
      <c r="Q17" s="61">
        <v>2399</v>
      </c>
      <c r="R17" s="27">
        <v>70.5</v>
      </c>
    </row>
    <row r="18" spans="2:18" ht="15.75" customHeight="1">
      <c r="B18" s="18" t="s">
        <v>13</v>
      </c>
      <c r="C18" t="s">
        <v>14</v>
      </c>
      <c r="D18" s="16"/>
      <c r="E18" s="16"/>
      <c r="F18" s="2"/>
      <c r="G18" s="2"/>
      <c r="H18" s="46">
        <v>400</v>
      </c>
      <c r="I18" s="50">
        <v>449</v>
      </c>
      <c r="J18" s="26">
        <v>12</v>
      </c>
      <c r="K18" s="23"/>
      <c r="L18" s="47">
        <v>1400</v>
      </c>
      <c r="M18" s="45">
        <v>1449</v>
      </c>
      <c r="N18" s="27">
        <v>42</v>
      </c>
      <c r="P18" s="59">
        <v>2400</v>
      </c>
      <c r="Q18" s="44">
        <v>2449</v>
      </c>
      <c r="R18" s="26">
        <v>72</v>
      </c>
    </row>
    <row r="19" spans="8:18" ht="15.75" customHeight="1">
      <c r="H19" s="47">
        <v>450</v>
      </c>
      <c r="I19" s="51">
        <v>499</v>
      </c>
      <c r="J19" s="27">
        <v>13.5</v>
      </c>
      <c r="K19" s="23"/>
      <c r="L19" s="46">
        <v>1450</v>
      </c>
      <c r="M19" s="44">
        <v>1499</v>
      </c>
      <c r="N19" s="26">
        <v>43.5</v>
      </c>
      <c r="P19" s="60">
        <v>2450</v>
      </c>
      <c r="Q19" s="61">
        <v>2499</v>
      </c>
      <c r="R19" s="27">
        <v>73.5</v>
      </c>
    </row>
    <row r="20" spans="8:18" ht="15.75" customHeight="1">
      <c r="H20" s="46">
        <v>500</v>
      </c>
      <c r="I20" s="50">
        <v>549</v>
      </c>
      <c r="J20" s="26">
        <v>15</v>
      </c>
      <c r="K20" s="23"/>
      <c r="L20" s="47">
        <v>1500</v>
      </c>
      <c r="M20" s="45">
        <v>1549</v>
      </c>
      <c r="N20" s="27">
        <v>45</v>
      </c>
      <c r="P20" s="59">
        <v>2500</v>
      </c>
      <c r="Q20" s="44">
        <v>2549</v>
      </c>
      <c r="R20" s="26">
        <v>75</v>
      </c>
    </row>
    <row r="21" spans="2:18" ht="15.75" customHeight="1" thickBot="1">
      <c r="B21" s="62" t="s">
        <v>15</v>
      </c>
      <c r="C21" s="62"/>
      <c r="D21" s="62"/>
      <c r="E21" s="62"/>
      <c r="F21" s="62"/>
      <c r="G21" s="62"/>
      <c r="H21" s="47">
        <v>550</v>
      </c>
      <c r="I21" s="51">
        <v>599</v>
      </c>
      <c r="J21" s="27">
        <v>16.5</v>
      </c>
      <c r="K21" s="23"/>
      <c r="L21" s="46">
        <v>1550</v>
      </c>
      <c r="M21" s="44">
        <v>1599</v>
      </c>
      <c r="N21" s="26">
        <v>46.5</v>
      </c>
      <c r="P21" s="60">
        <v>2550</v>
      </c>
      <c r="Q21" s="61">
        <v>2599</v>
      </c>
      <c r="R21" s="27">
        <v>76.5</v>
      </c>
    </row>
    <row r="22" spans="2:18" ht="15.75" customHeight="1">
      <c r="B22" s="63" t="s">
        <v>3</v>
      </c>
      <c r="C22" s="64"/>
      <c r="D22" s="65" t="s">
        <v>4</v>
      </c>
      <c r="E22" s="65" t="s">
        <v>5</v>
      </c>
      <c r="F22" s="66" t="s">
        <v>16</v>
      </c>
      <c r="G22" s="62"/>
      <c r="H22" s="46">
        <v>600</v>
      </c>
      <c r="I22" s="50">
        <v>649</v>
      </c>
      <c r="J22" s="26">
        <v>18</v>
      </c>
      <c r="K22" s="23"/>
      <c r="L22" s="47">
        <v>1600</v>
      </c>
      <c r="M22" s="45">
        <v>1649</v>
      </c>
      <c r="N22" s="27">
        <v>48</v>
      </c>
      <c r="P22" s="59">
        <v>2600</v>
      </c>
      <c r="Q22" s="44">
        <v>2649</v>
      </c>
      <c r="R22" s="26">
        <v>78</v>
      </c>
    </row>
    <row r="23" spans="2:18" ht="15.75" customHeight="1">
      <c r="B23" s="67" t="s">
        <v>9</v>
      </c>
      <c r="C23" s="68">
        <v>20</v>
      </c>
      <c r="D23" s="69">
        <v>1</v>
      </c>
      <c r="E23" s="70">
        <v>6</v>
      </c>
      <c r="F23" s="71">
        <f aca="true" t="shared" si="1" ref="F23:F28">IF(E23="","",D23*E23)</f>
        <v>6</v>
      </c>
      <c r="G23" s="62"/>
      <c r="H23" s="47">
        <v>650</v>
      </c>
      <c r="I23" s="51">
        <v>699</v>
      </c>
      <c r="J23" s="27">
        <v>19.5</v>
      </c>
      <c r="K23" s="23"/>
      <c r="L23" s="46">
        <v>1650</v>
      </c>
      <c r="M23" s="44">
        <v>1699</v>
      </c>
      <c r="N23" s="26">
        <v>49.5</v>
      </c>
      <c r="P23" s="60">
        <v>2650</v>
      </c>
      <c r="Q23" s="61">
        <v>2699</v>
      </c>
      <c r="R23" s="27">
        <v>79.5</v>
      </c>
    </row>
    <row r="24" spans="2:18" ht="15.75" customHeight="1">
      <c r="B24" s="67" t="s">
        <v>9</v>
      </c>
      <c r="C24" s="68">
        <v>30</v>
      </c>
      <c r="D24" s="69">
        <v>1.5</v>
      </c>
      <c r="E24" s="70">
        <v>4</v>
      </c>
      <c r="F24" s="71">
        <f t="shared" si="1"/>
        <v>6</v>
      </c>
      <c r="G24" s="62"/>
      <c r="H24" s="46">
        <v>700</v>
      </c>
      <c r="I24" s="50">
        <v>749</v>
      </c>
      <c r="J24" s="26">
        <v>21</v>
      </c>
      <c r="K24" s="23"/>
      <c r="L24" s="47">
        <v>1700</v>
      </c>
      <c r="M24" s="45">
        <v>1749</v>
      </c>
      <c r="N24" s="27">
        <v>51</v>
      </c>
      <c r="P24" s="59">
        <v>2700</v>
      </c>
      <c r="Q24" s="44">
        <v>2749</v>
      </c>
      <c r="R24" s="26">
        <v>81</v>
      </c>
    </row>
    <row r="25" spans="2:18" ht="15.75" customHeight="1">
      <c r="B25" s="67" t="s">
        <v>9</v>
      </c>
      <c r="C25" s="68">
        <v>40</v>
      </c>
      <c r="D25" s="69">
        <v>2</v>
      </c>
      <c r="E25" s="70">
        <v>10</v>
      </c>
      <c r="F25" s="71">
        <f t="shared" si="1"/>
        <v>20</v>
      </c>
      <c r="G25" s="62"/>
      <c r="H25" s="47">
        <v>750</v>
      </c>
      <c r="I25" s="51">
        <v>799</v>
      </c>
      <c r="J25" s="27">
        <v>22.5</v>
      </c>
      <c r="K25" s="23"/>
      <c r="L25" s="46">
        <v>1750</v>
      </c>
      <c r="M25" s="44">
        <v>1799</v>
      </c>
      <c r="N25" s="26">
        <v>52.5</v>
      </c>
      <c r="P25" s="60">
        <v>2750</v>
      </c>
      <c r="Q25" s="61">
        <v>2799</v>
      </c>
      <c r="R25" s="27">
        <v>82.5</v>
      </c>
    </row>
    <row r="26" spans="2:18" ht="15.75" customHeight="1">
      <c r="B26" s="67" t="s">
        <v>9</v>
      </c>
      <c r="C26" s="68">
        <v>50</v>
      </c>
      <c r="D26" s="69">
        <v>2.5</v>
      </c>
      <c r="E26" s="70">
        <v>13</v>
      </c>
      <c r="F26" s="71">
        <f t="shared" si="1"/>
        <v>32.5</v>
      </c>
      <c r="G26" s="62" t="s">
        <v>17</v>
      </c>
      <c r="H26" s="46">
        <v>800</v>
      </c>
      <c r="I26" s="50">
        <v>849</v>
      </c>
      <c r="J26" s="26">
        <v>24</v>
      </c>
      <c r="K26" s="23"/>
      <c r="L26" s="47">
        <v>1800</v>
      </c>
      <c r="M26" s="45">
        <v>1849</v>
      </c>
      <c r="N26" s="27">
        <v>54</v>
      </c>
      <c r="P26" s="59">
        <v>2800</v>
      </c>
      <c r="Q26" s="44">
        <v>2849</v>
      </c>
      <c r="R26" s="26">
        <v>84</v>
      </c>
    </row>
    <row r="27" spans="2:18" ht="15.75" customHeight="1">
      <c r="B27" s="67" t="s">
        <v>9</v>
      </c>
      <c r="C27" s="68">
        <v>60</v>
      </c>
      <c r="D27" s="69">
        <v>3</v>
      </c>
      <c r="E27" s="70">
        <v>5</v>
      </c>
      <c r="F27" s="71">
        <f t="shared" si="1"/>
        <v>15</v>
      </c>
      <c r="G27" s="62"/>
      <c r="H27" s="47">
        <v>850</v>
      </c>
      <c r="I27" s="51">
        <v>899</v>
      </c>
      <c r="J27" s="27">
        <v>25.5</v>
      </c>
      <c r="K27" s="23"/>
      <c r="L27" s="46">
        <v>1850</v>
      </c>
      <c r="M27" s="44">
        <v>1899</v>
      </c>
      <c r="N27" s="26">
        <v>55.5</v>
      </c>
      <c r="P27" s="60">
        <v>2850</v>
      </c>
      <c r="Q27" s="61">
        <v>2899</v>
      </c>
      <c r="R27" s="27">
        <v>85.5</v>
      </c>
    </row>
    <row r="28" spans="2:18" ht="15.75" customHeight="1" thickBot="1">
      <c r="B28" s="72"/>
      <c r="C28" s="73">
        <v>60</v>
      </c>
      <c r="D28" s="74">
        <v>4</v>
      </c>
      <c r="E28" s="75">
        <v>5</v>
      </c>
      <c r="F28" s="71">
        <f t="shared" si="1"/>
        <v>20</v>
      </c>
      <c r="G28" s="62"/>
      <c r="H28" s="46">
        <v>900</v>
      </c>
      <c r="I28" s="50">
        <v>949</v>
      </c>
      <c r="J28" s="26">
        <v>27</v>
      </c>
      <c r="K28" s="23"/>
      <c r="L28" s="47">
        <v>1900</v>
      </c>
      <c r="M28" s="45">
        <v>1949</v>
      </c>
      <c r="N28" s="27">
        <v>57</v>
      </c>
      <c r="P28" s="59">
        <v>2900</v>
      </c>
      <c r="Q28" s="44">
        <v>2949</v>
      </c>
      <c r="R28" s="26">
        <v>87</v>
      </c>
    </row>
    <row r="29" spans="2:18" ht="15.75" customHeight="1" thickBot="1">
      <c r="B29" s="62"/>
      <c r="C29" s="62"/>
      <c r="D29" s="76" t="s">
        <v>18</v>
      </c>
      <c r="E29" s="77"/>
      <c r="F29" s="78">
        <f>SUM(F23:F28)</f>
        <v>99.5</v>
      </c>
      <c r="G29" s="62" t="s">
        <v>19</v>
      </c>
      <c r="H29" s="47">
        <v>950</v>
      </c>
      <c r="I29" s="51">
        <v>999</v>
      </c>
      <c r="J29" s="27">
        <v>28.5</v>
      </c>
      <c r="K29" s="23"/>
      <c r="L29" s="46">
        <v>1950</v>
      </c>
      <c r="M29" s="44">
        <v>1999</v>
      </c>
      <c r="N29" s="26">
        <v>58.5</v>
      </c>
      <c r="P29" s="60">
        <v>2950</v>
      </c>
      <c r="Q29" s="61">
        <v>2999</v>
      </c>
      <c r="R29" s="27">
        <v>88.5</v>
      </c>
    </row>
    <row r="30" spans="7:18" ht="15.75" customHeight="1">
      <c r="G30" s="62" t="s">
        <v>20</v>
      </c>
      <c r="H30" s="19" t="s">
        <v>22</v>
      </c>
      <c r="I30" s="43"/>
      <c r="J30"/>
      <c r="K30" s="23"/>
      <c r="L30" s="19"/>
      <c r="M30"/>
      <c r="N30"/>
      <c r="Q30"/>
      <c r="R30"/>
    </row>
    <row r="31" spans="9:18" ht="15.75" customHeight="1">
      <c r="I31" s="43"/>
      <c r="J31"/>
      <c r="K31" s="23"/>
      <c r="L31" s="19"/>
      <c r="M31"/>
      <c r="N31"/>
      <c r="Q31"/>
      <c r="R31"/>
    </row>
    <row r="32" spans="12:17" ht="12">
      <c r="L32" s="19"/>
      <c r="M32"/>
      <c r="N32" s="23"/>
      <c r="O32" s="21"/>
      <c r="P32" s="21"/>
      <c r="Q32" s="22"/>
    </row>
    <row r="33" spans="12:17" ht="12">
      <c r="L33" s="19"/>
      <c r="M33"/>
      <c r="N33" s="23"/>
      <c r="O33" s="21"/>
      <c r="P33" s="21"/>
      <c r="Q33" s="22"/>
    </row>
    <row r="34" spans="12:17" ht="12">
      <c r="L34" s="19"/>
      <c r="M34"/>
      <c r="N34" s="23"/>
      <c r="O34" s="21"/>
      <c r="P34" s="21"/>
      <c r="Q34" s="22"/>
    </row>
    <row r="35" spans="12:17" ht="12">
      <c r="L35" s="19"/>
      <c r="M35"/>
      <c r="N35" s="23"/>
      <c r="O35" s="21"/>
      <c r="P35" s="21"/>
      <c r="Q35" s="22"/>
    </row>
    <row r="36" spans="12:17" ht="12">
      <c r="L36" s="19"/>
      <c r="M36"/>
      <c r="N36" s="23"/>
      <c r="O36" s="21"/>
      <c r="P36" s="21"/>
      <c r="Q36" s="22"/>
    </row>
    <row r="37" spans="12:17" ht="12">
      <c r="L37" s="19"/>
      <c r="M37"/>
      <c r="N37" s="23"/>
      <c r="O37" s="21"/>
      <c r="P37" s="21"/>
      <c r="Q37" s="22"/>
    </row>
    <row r="38" spans="12:17" ht="12">
      <c r="L38" s="19"/>
      <c r="M38"/>
      <c r="N38" s="23"/>
      <c r="O38" s="21"/>
      <c r="P38" s="21"/>
      <c r="Q38" s="22"/>
    </row>
    <row r="39" spans="12:17" ht="12">
      <c r="L39" s="19"/>
      <c r="M39"/>
      <c r="N39" s="23"/>
      <c r="O39" s="21"/>
      <c r="P39" s="21"/>
      <c r="Q39" s="22"/>
    </row>
    <row r="40" spans="12:17" ht="12">
      <c r="L40" s="19"/>
      <c r="M40"/>
      <c r="N40" s="23"/>
      <c r="O40" s="21"/>
      <c r="P40" s="21"/>
      <c r="Q40" s="22"/>
    </row>
    <row r="41" spans="12:17" ht="12">
      <c r="L41" s="19"/>
      <c r="M41"/>
      <c r="N41" s="23"/>
      <c r="O41" s="21"/>
      <c r="P41" s="21"/>
      <c r="Q41" s="22"/>
    </row>
    <row r="42" spans="12:17" ht="12">
      <c r="L42" s="19"/>
      <c r="M42"/>
      <c r="N42" s="23"/>
      <c r="O42" s="21"/>
      <c r="P42" s="21"/>
      <c r="Q42" s="22"/>
    </row>
    <row r="43" spans="12:17" ht="12">
      <c r="L43" s="19"/>
      <c r="M43"/>
      <c r="N43" s="23"/>
      <c r="O43" s="21"/>
      <c r="P43" s="21"/>
      <c r="Q43" s="22"/>
    </row>
    <row r="44" spans="12:17" ht="12">
      <c r="L44" s="19"/>
      <c r="M44"/>
      <c r="N44" s="23"/>
      <c r="O44" s="21"/>
      <c r="P44" s="21"/>
      <c r="Q44" s="22"/>
    </row>
    <row r="45" spans="12:17" ht="12">
      <c r="L45" s="19"/>
      <c r="M45"/>
      <c r="N45" s="23"/>
      <c r="O45" s="21"/>
      <c r="P45" s="21"/>
      <c r="Q45" s="22"/>
    </row>
    <row r="46" spans="12:17" ht="12">
      <c r="L46" s="19"/>
      <c r="M46"/>
      <c r="N46" s="23"/>
      <c r="O46" s="21"/>
      <c r="P46" s="21"/>
      <c r="Q46" s="22"/>
    </row>
    <row r="47" spans="12:17" ht="12">
      <c r="L47" s="19"/>
      <c r="M47"/>
      <c r="N47" s="23"/>
      <c r="O47" s="21"/>
      <c r="P47" s="21"/>
      <c r="Q47" s="22"/>
    </row>
  </sheetData>
  <printOptions/>
  <pageMargins left="0.5905511811023623" right="0.3937007874015748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標準ＰＣ</dc:creator>
  <cp:keywords/>
  <dc:description/>
  <cp:lastModifiedBy>06417035</cp:lastModifiedBy>
  <cp:lastPrinted>2005-07-26T07:15:21Z</cp:lastPrinted>
  <dcterms:created xsi:type="dcterms:W3CDTF">2002-02-05T05:41:50Z</dcterms:created>
  <dcterms:modified xsi:type="dcterms:W3CDTF">2011-06-07T10:22:56Z</dcterms:modified>
  <cp:category/>
  <cp:version/>
  <cp:contentType/>
  <cp:contentStatus/>
</cp:coreProperties>
</file>